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W:\Health\Community Health\1-Behavioral Health\5-NC Opioid Settlement\RFAs\Lincoln County Documents\"/>
    </mc:Choice>
  </mc:AlternateContent>
  <xr:revisionPtr revIDLastSave="0" documentId="13_ncr:1_{A57488E9-66BA-476F-8910-0085C463CA0F}" xr6:coauthVersionLast="47" xr6:coauthVersionMax="47" xr10:uidLastSave="{00000000-0000-0000-0000-000000000000}"/>
  <bookViews>
    <workbookView xWindow="-120" yWindow="-120" windowWidth="38640" windowHeight="21120" activeTab="1" xr2:uid="{E64C18D0-18B3-CB4A-BC4A-5441C5F62614}"/>
  </bookViews>
  <sheets>
    <sheet name="Instructions" sheetId="9" r:id="rId1"/>
    <sheet name="Overall-Budget" sheetId="1" r:id="rId2"/>
    <sheet name="Narrative" sheetId="3" r:id="rId3"/>
    <sheet name="PersonnelDetail" sheetId="4" r:id="rId4"/>
    <sheet name="OperationsDetail" sheetId="5" r:id="rId5"/>
    <sheet name="Subcontractor1Detail" sheetId="6" r:id="rId6"/>
    <sheet name="Subcontractor2Detail" sheetId="10" r:id="rId7"/>
    <sheet name="Subcontractor3Detail" sheetId="11" r:id="rId8"/>
  </sheets>
  <definedNames>
    <definedName name="_xlnm.Print_Area" localSheetId="2">Narrative!$A$1:$T$20</definedName>
    <definedName name="_xlnm.Print_Area" localSheetId="4">OperationsDetail!$A$1:$G$56</definedName>
    <definedName name="_xlnm.Print_Area" localSheetId="1">'Overall-Budget'!$A$1:$F$34</definedName>
    <definedName name="_xlnm.Print_Area" localSheetId="3">PersonnelDetail!$A$1:$J$51</definedName>
    <definedName name="_xlnm.Print_Area" localSheetId="5">Subcontractor1Detail!$A$1:$G$61</definedName>
    <definedName name="_xlnm.Print_Area" localSheetId="6">Subcontractor2Detail!$A$1:$G$61</definedName>
    <definedName name="_xlnm.Print_Area" localSheetId="7">Subcontractor3Detail!$A$1:$G$61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5" l="1"/>
  <c r="D40" i="5"/>
  <c r="D12" i="5"/>
  <c r="D32" i="1"/>
  <c r="D31" i="1"/>
  <c r="D29" i="1"/>
  <c r="D30" i="1"/>
  <c r="E29" i="1"/>
  <c r="E30" i="1"/>
  <c r="E31" i="1"/>
  <c r="D11" i="5"/>
  <c r="C11" i="4"/>
  <c r="C18" i="1"/>
  <c r="B18" i="1"/>
  <c r="D17" i="1"/>
  <c r="E17" i="1" s="1"/>
  <c r="D16" i="1"/>
  <c r="E16" i="1" s="1"/>
  <c r="D15" i="1"/>
  <c r="D14" i="1"/>
  <c r="E14" i="1" s="1"/>
  <c r="D13" i="1"/>
  <c r="E13" i="1" s="1"/>
  <c r="D12" i="1"/>
  <c r="E12" i="1" s="1"/>
  <c r="C60" i="11"/>
  <c r="D59" i="11"/>
  <c r="D58" i="11"/>
  <c r="D57" i="11"/>
  <c r="D55" i="11"/>
  <c r="D54" i="11"/>
  <c r="D52" i="11"/>
  <c r="D50" i="11"/>
  <c r="D49" i="11"/>
  <c r="D48" i="11"/>
  <c r="D46" i="11"/>
  <c r="D45" i="11"/>
  <c r="D44" i="11"/>
  <c r="D42" i="11"/>
  <c r="D41" i="11"/>
  <c r="D40" i="11"/>
  <c r="D39" i="11"/>
  <c r="D37" i="11"/>
  <c r="D36" i="11"/>
  <c r="D35" i="11"/>
  <c r="D33" i="11"/>
  <c r="D32" i="11"/>
  <c r="D31" i="11"/>
  <c r="D30" i="11"/>
  <c r="D29" i="11"/>
  <c r="D28" i="11"/>
  <c r="D26" i="11"/>
  <c r="D25" i="11"/>
  <c r="D24" i="11"/>
  <c r="D23" i="11"/>
  <c r="D22" i="11"/>
  <c r="D20" i="11"/>
  <c r="D19" i="11"/>
  <c r="D18" i="11"/>
  <c r="D17" i="11"/>
  <c r="D16" i="11"/>
  <c r="D15" i="11"/>
  <c r="D12" i="11"/>
  <c r="D11" i="11"/>
  <c r="D10" i="11"/>
  <c r="C4" i="11"/>
  <c r="C3" i="11"/>
  <c r="C60" i="10"/>
  <c r="D59" i="10"/>
  <c r="D58" i="10"/>
  <c r="D57" i="10"/>
  <c r="D55" i="10"/>
  <c r="D54" i="10"/>
  <c r="D52" i="10"/>
  <c r="D50" i="10"/>
  <c r="D49" i="10"/>
  <c r="D48" i="10"/>
  <c r="D46" i="10"/>
  <c r="D45" i="10"/>
  <c r="D44" i="10"/>
  <c r="D42" i="10"/>
  <c r="D41" i="10"/>
  <c r="D40" i="10"/>
  <c r="D39" i="10"/>
  <c r="D37" i="10"/>
  <c r="D36" i="10"/>
  <c r="D35" i="10"/>
  <c r="D33" i="10"/>
  <c r="D32" i="10"/>
  <c r="D31" i="10"/>
  <c r="D30" i="10"/>
  <c r="D29" i="10"/>
  <c r="D28" i="10"/>
  <c r="D26" i="10"/>
  <c r="D25" i="10"/>
  <c r="D24" i="10"/>
  <c r="D23" i="10"/>
  <c r="D22" i="10"/>
  <c r="D20" i="10"/>
  <c r="D19" i="10"/>
  <c r="D18" i="10"/>
  <c r="D17" i="10"/>
  <c r="D16" i="10"/>
  <c r="D15" i="10"/>
  <c r="D12" i="10"/>
  <c r="D11" i="10"/>
  <c r="D10" i="10"/>
  <c r="C4" i="10"/>
  <c r="C3" i="10"/>
  <c r="D10" i="6"/>
  <c r="E25" i="1"/>
  <c r="C33" i="1"/>
  <c r="D54" i="6"/>
  <c r="D55" i="6"/>
  <c r="D40" i="6"/>
  <c r="D41" i="6"/>
  <c r="D42" i="6"/>
  <c r="D36" i="6"/>
  <c r="D37" i="6"/>
  <c r="D29" i="6"/>
  <c r="D30" i="6"/>
  <c r="D31" i="6"/>
  <c r="D32" i="6"/>
  <c r="D48" i="5"/>
  <c r="D49" i="5"/>
  <c r="D35" i="5"/>
  <c r="D36" i="5"/>
  <c r="D31" i="5"/>
  <c r="D32" i="5"/>
  <c r="D24" i="5"/>
  <c r="D25" i="5"/>
  <c r="D26" i="5"/>
  <c r="D27" i="5"/>
  <c r="C3" i="6"/>
  <c r="C4" i="6"/>
  <c r="B4" i="5"/>
  <c r="B3" i="5"/>
  <c r="E32" i="1"/>
  <c r="B5" i="4"/>
  <c r="B4" i="4"/>
  <c r="B3" i="3"/>
  <c r="B2" i="3"/>
  <c r="C60" i="6"/>
  <c r="D11" i="6"/>
  <c r="D12" i="6"/>
  <c r="D15" i="6"/>
  <c r="D59" i="6"/>
  <c r="D58" i="6"/>
  <c r="D57" i="6"/>
  <c r="D52" i="6"/>
  <c r="D50" i="6"/>
  <c r="D49" i="6"/>
  <c r="D48" i="6"/>
  <c r="D46" i="6"/>
  <c r="D45" i="6"/>
  <c r="D44" i="6"/>
  <c r="D39" i="6"/>
  <c r="D35" i="6"/>
  <c r="D33" i="6"/>
  <c r="D28" i="6"/>
  <c r="D25" i="6"/>
  <c r="D24" i="6"/>
  <c r="D23" i="6"/>
  <c r="D22" i="6"/>
  <c r="D20" i="6"/>
  <c r="D19" i="6"/>
  <c r="D18" i="6"/>
  <c r="D17" i="6"/>
  <c r="D16" i="6"/>
  <c r="C55" i="5"/>
  <c r="D54" i="5"/>
  <c r="D53" i="5"/>
  <c r="D52" i="5"/>
  <c r="D50" i="5"/>
  <c r="D47" i="5"/>
  <c r="D45" i="5"/>
  <c r="D44" i="5"/>
  <c r="D43" i="5"/>
  <c r="D41" i="5"/>
  <c r="D39" i="5"/>
  <c r="D37" i="5"/>
  <c r="D30" i="5"/>
  <c r="D28" i="5"/>
  <c r="D23" i="5"/>
  <c r="D21" i="5"/>
  <c r="D20" i="5"/>
  <c r="D19" i="5"/>
  <c r="D18" i="5"/>
  <c r="D17" i="5"/>
  <c r="D15" i="5"/>
  <c r="D14" i="5"/>
  <c r="D13" i="5"/>
  <c r="D10" i="5"/>
  <c r="B44" i="4"/>
  <c r="H44" i="4" s="1"/>
  <c r="A44" i="4"/>
  <c r="B43" i="4"/>
  <c r="I43" i="4" s="1"/>
  <c r="A43" i="4"/>
  <c r="B42" i="4"/>
  <c r="H42" i="4" s="1"/>
  <c r="A42" i="4"/>
  <c r="B41" i="4"/>
  <c r="I41" i="4" s="1"/>
  <c r="A41" i="4"/>
  <c r="B40" i="4"/>
  <c r="I40" i="4" s="1"/>
  <c r="A40" i="4"/>
  <c r="B39" i="4"/>
  <c r="H39" i="4" s="1"/>
  <c r="A39" i="4"/>
  <c r="B38" i="4"/>
  <c r="H38" i="4" s="1"/>
  <c r="A38" i="4"/>
  <c r="B37" i="4"/>
  <c r="I37" i="4" s="1"/>
  <c r="A37" i="4"/>
  <c r="B36" i="4"/>
  <c r="I36" i="4" s="1"/>
  <c r="A36" i="4"/>
  <c r="B35" i="4"/>
  <c r="I35" i="4" s="1"/>
  <c r="A35" i="4"/>
  <c r="A34" i="4"/>
  <c r="B33" i="4"/>
  <c r="H33" i="4" s="1"/>
  <c r="A33" i="4"/>
  <c r="A32" i="4"/>
  <c r="I23" i="4"/>
  <c r="C23" i="4"/>
  <c r="I22" i="4"/>
  <c r="C22" i="4"/>
  <c r="I21" i="4"/>
  <c r="C21" i="4"/>
  <c r="I20" i="4"/>
  <c r="C20" i="4"/>
  <c r="I19" i="4"/>
  <c r="C19" i="4"/>
  <c r="I18" i="4"/>
  <c r="C18" i="4"/>
  <c r="I17" i="4"/>
  <c r="C17" i="4"/>
  <c r="I16" i="4"/>
  <c r="C16" i="4"/>
  <c r="I15" i="4"/>
  <c r="C15" i="4"/>
  <c r="I14" i="4"/>
  <c r="C14" i="4"/>
  <c r="C13" i="4"/>
  <c r="B34" i="4" s="1"/>
  <c r="I34" i="4" s="1"/>
  <c r="I12" i="4"/>
  <c r="C12" i="4"/>
  <c r="I11" i="4"/>
  <c r="D60" i="11" l="1"/>
  <c r="B28" i="1" s="1"/>
  <c r="D28" i="1" s="1"/>
  <c r="E28" i="1" s="1"/>
  <c r="D60" i="10"/>
  <c r="B27" i="1" s="1"/>
  <c r="D27" i="1" s="1"/>
  <c r="E27" i="1" s="1"/>
  <c r="D18" i="1"/>
  <c r="E15" i="1"/>
  <c r="E18" i="1" s="1"/>
  <c r="H37" i="4"/>
  <c r="B32" i="4"/>
  <c r="H32" i="4" s="1"/>
  <c r="I13" i="4"/>
  <c r="I25" i="4" s="1"/>
  <c r="I38" i="4"/>
  <c r="I39" i="4"/>
  <c r="I42" i="4"/>
  <c r="I33" i="4"/>
  <c r="I44" i="4"/>
  <c r="H34" i="4"/>
  <c r="D60" i="6"/>
  <c r="B26" i="1" s="1"/>
  <c r="H35" i="4"/>
  <c r="H40" i="4"/>
  <c r="H43" i="4"/>
  <c r="H36" i="4"/>
  <c r="H41" i="4"/>
  <c r="B24" i="1" l="1"/>
  <c r="D24" i="1" s="1"/>
  <c r="E24" i="1" s="1"/>
  <c r="D26" i="1"/>
  <c r="E26" i="1" s="1"/>
  <c r="I32" i="4"/>
  <c r="I46" i="4" s="1"/>
  <c r="I50" i="4" s="1"/>
  <c r="B23" i="1" l="1"/>
  <c r="B33" i="1" s="1"/>
  <c r="D23" i="1" l="1"/>
  <c r="E23" i="1" s="1"/>
  <c r="E33" i="1" s="1"/>
  <c r="D33" i="1" l="1"/>
</calcChain>
</file>

<file path=xl/sharedStrings.xml><?xml version="1.0" encoding="utf-8"?>
<sst xmlns="http://schemas.openxmlformats.org/spreadsheetml/2006/main" count="227" uniqueCount="97">
  <si>
    <t>Year</t>
  </si>
  <si>
    <t>Total Program Revenue Budget</t>
  </si>
  <si>
    <t>Revenues:</t>
  </si>
  <si>
    <t>Other Funding Sources</t>
  </si>
  <si>
    <t>Total</t>
  </si>
  <si>
    <t>Total Revenues:</t>
  </si>
  <si>
    <t>Total Program Expense Budget</t>
  </si>
  <si>
    <t xml:space="preserve">Other Funding Sources </t>
  </si>
  <si>
    <t>Capital</t>
  </si>
  <si>
    <t>Budget Narrative</t>
  </si>
  <si>
    <t>Agency</t>
  </si>
  <si>
    <t>Proposed Program Title</t>
  </si>
  <si>
    <t>Personnel and Fringe Benefits</t>
  </si>
  <si>
    <t>Other</t>
  </si>
  <si>
    <t>Annual Personnel Detail</t>
  </si>
  <si>
    <t>Organization Name</t>
  </si>
  <si>
    <t>Project Title</t>
  </si>
  <si>
    <r>
      <t>PERSONNEL - SALARY</t>
    </r>
    <r>
      <rPr>
        <sz val="10"/>
        <rFont val="Arial"/>
        <family val="2"/>
      </rPr>
      <t xml:space="preserve"> </t>
    </r>
    <r>
      <rPr>
        <sz val="8"/>
        <rFont val="Arial"/>
        <family val="2"/>
      </rPr>
      <t>(Provide the total annual amounts for each person listed (all should be employees of organization).  The formula in the last column will calculate the prorated amount attributed to the contract.)</t>
    </r>
  </si>
  <si>
    <t>Hourly Rate
(dollars per hour)</t>
  </si>
  <si>
    <t>Annual Rate</t>
  </si>
  <si>
    <t>OR</t>
  </si>
  <si>
    <r>
      <t xml:space="preserve">Annual Salary
</t>
    </r>
    <r>
      <rPr>
        <b/>
        <sz val="10"/>
        <color indexed="10"/>
        <rFont val="Arial"/>
        <family val="2"/>
      </rPr>
      <t>if using hourly rate, do NOT enter a salary</t>
    </r>
  </si>
  <si>
    <t>Months Worked on this Project</t>
  </si>
  <si>
    <t>Percent of Time Worked on this Project %</t>
  </si>
  <si>
    <t>Do not use
this column</t>
  </si>
  <si>
    <t>Budgeted Amount
(Prorated)</t>
  </si>
  <si>
    <t>Enter title in this cell</t>
  </si>
  <si>
    <t>or</t>
  </si>
  <si>
    <t>(For more staff, copy a row above, then insert the copied cell.)</t>
  </si>
  <si>
    <t>Salary Subtotal</t>
  </si>
  <si>
    <r>
      <t>PERSONNEL - FRINGE BENEFITS</t>
    </r>
    <r>
      <rPr>
        <sz val="10"/>
        <rFont val="Arial"/>
        <family val="2"/>
      </rPr>
      <t xml:space="preserve"> </t>
    </r>
    <r>
      <rPr>
        <sz val="8"/>
        <rFont val="Arial"/>
        <family val="2"/>
      </rPr>
      <t>(Provide the total ANNUAL amounts for each person listed.  The formula in the last column will calculate the prorated amount attributed to the contract.)</t>
    </r>
  </si>
  <si>
    <t>FICA</t>
  </si>
  <si>
    <t>Retirement/ 401K, etc.</t>
  </si>
  <si>
    <t>Health/ Medical</t>
  </si>
  <si>
    <t>Unemployment Insurance</t>
  </si>
  <si>
    <t>Worker's Comp Insurance</t>
  </si>
  <si>
    <t>Other (give detail here)</t>
  </si>
  <si>
    <t>Annual
Total</t>
  </si>
  <si>
    <t xml:space="preserve">Enter the percent of salary, or method of calculating each fringe benefit in cells to the right. </t>
  </si>
  <si>
    <t>6.2% x salary (up to $160,200) + 1.45% x salary (no limit)</t>
  </si>
  <si>
    <t>Fringe Subtotal</t>
  </si>
  <si>
    <t>Operating Expenses</t>
  </si>
  <si>
    <t>Line Item</t>
  </si>
  <si>
    <t>Supplies and Materials</t>
  </si>
  <si>
    <t>Equipment</t>
  </si>
  <si>
    <t>Example: Communications</t>
  </si>
  <si>
    <t>Example: Office</t>
  </si>
  <si>
    <t>Travel</t>
  </si>
  <si>
    <t>Lodging</t>
  </si>
  <si>
    <t>Airfare</t>
  </si>
  <si>
    <t>Mileage</t>
  </si>
  <si>
    <t>Meals</t>
  </si>
  <si>
    <t>Parking</t>
  </si>
  <si>
    <t>Rent</t>
  </si>
  <si>
    <t>Example: Office space</t>
  </si>
  <si>
    <t>Example: Equipment</t>
  </si>
  <si>
    <t>Utilities</t>
  </si>
  <si>
    <t>Media/Communications</t>
  </si>
  <si>
    <t>Professional Services</t>
  </si>
  <si>
    <t>Example: Audit services</t>
  </si>
  <si>
    <t>Example: IT</t>
  </si>
  <si>
    <t>Personnel</t>
  </si>
  <si>
    <t>Salary/wages</t>
  </si>
  <si>
    <t>Fringe benefits</t>
  </si>
  <si>
    <t>Complete this form such that amounts for County Opioid Settlement Funds are shown when entering line item detail.  Add rows as needed. Enter information in yellow shaded cells only.</t>
  </si>
  <si>
    <t>Subcontractor Expenses</t>
  </si>
  <si>
    <t>Subcontractor 1 name</t>
  </si>
  <si>
    <t>Subcontractor 2 name</t>
  </si>
  <si>
    <t>Subcontractor 3 name</t>
  </si>
  <si>
    <t>Overall Program Budget</t>
  </si>
  <si>
    <t>Total annual personnel</t>
  </si>
  <si>
    <t>Expenses:</t>
  </si>
  <si>
    <t>Total Expenses:</t>
  </si>
  <si>
    <t>Project Period Total</t>
  </si>
  <si>
    <t>Subcontractor 1 Name</t>
  </si>
  <si>
    <t>Subcontractor 2 Name</t>
  </si>
  <si>
    <t>Operations Costs</t>
  </si>
  <si>
    <t>Subcontractor Services</t>
  </si>
  <si>
    <t>Subcontractor Services:</t>
  </si>
  <si>
    <t>Operations Expenses:</t>
  </si>
  <si>
    <t>Personnel and Benefits:</t>
  </si>
  <si>
    <t>Narrative - enter in pink area brief description, name, and duties on this project for each staff listed above.</t>
  </si>
  <si>
    <t>Narrative - enter in pink area all calculations you used to determine amounts for fringe benefits.</t>
  </si>
  <si>
    <t>Opioid Settlement Funds</t>
  </si>
  <si>
    <t>Opioid Settlement Strategies RFA</t>
  </si>
  <si>
    <r>
      <t xml:space="preserve">Complete this form such that amounts for Opioid Settlement funds are shown when entering line item detail.  Add rows as needed.
Enter information in yellow and pink shaded cells only.  </t>
    </r>
    <r>
      <rPr>
        <b/>
        <u/>
        <sz val="12"/>
        <rFont val="Arial"/>
        <family val="2"/>
      </rPr>
      <t>Do NOT enter anything in blue shaded cells.</t>
    </r>
    <r>
      <rPr>
        <b/>
        <sz val="12"/>
        <rFont val="Arial"/>
        <family val="2"/>
      </rPr>
      <t xml:space="preserve">  The blue cells contain formulas that are NOT to be overridden.</t>
    </r>
  </si>
  <si>
    <t>Use the Salary Section to fill out the Salary Detail Worksheet.</t>
  </si>
  <si>
    <t>Use the Fringe Section to fill out the Contractor's Fringe Benefits</t>
  </si>
  <si>
    <t>Lincoln County Opioid Settlement Funding</t>
  </si>
  <si>
    <r>
      <rPr>
        <b/>
        <sz val="16"/>
        <color theme="1"/>
        <rFont val="Calibri"/>
        <family val="2"/>
        <scheme val="minor"/>
      </rPr>
      <t>Lincoln County Opioid Settlement Funds RFA Budget Worksheet</t>
    </r>
    <r>
      <rPr>
        <sz val="12"/>
        <color theme="1"/>
        <rFont val="Calibri"/>
        <family val="2"/>
        <scheme val="minor"/>
      </rPr>
      <t xml:space="preserve">
</t>
    </r>
    <r>
      <rPr>
        <b/>
        <u/>
        <sz val="14"/>
        <color theme="1"/>
        <rFont val="Calibri (Body)"/>
      </rPr>
      <t>Instructions</t>
    </r>
    <r>
      <rPr>
        <b/>
        <sz val="12"/>
        <color theme="1"/>
        <rFont val="Calibri"/>
        <family val="2"/>
        <scheme val="minor"/>
      </rPr>
      <t xml:space="preserve">:
</t>
    </r>
    <r>
      <rPr>
        <sz val="12"/>
        <color theme="1"/>
        <rFont val="Calibri"/>
        <family val="2"/>
        <scheme val="minor"/>
      </rPr>
      <t xml:space="preserve">
Across all tabs of this worksheet, you will </t>
    </r>
    <r>
      <rPr>
        <b/>
        <u/>
        <sz val="12"/>
        <color theme="1"/>
        <rFont val="Calibri (Body)"/>
      </rPr>
      <t>only</t>
    </r>
    <r>
      <rPr>
        <sz val="12"/>
        <color theme="1"/>
        <rFont val="Calibri"/>
        <family val="2"/>
        <scheme val="minor"/>
      </rPr>
      <t xml:space="preserve"> fill in information in cells highlighted yellow or pink. Other cells contain formulas and are locked, so do not attempt to edit them.
1. </t>
    </r>
    <r>
      <rPr>
        <b/>
        <sz val="12"/>
        <color theme="1"/>
        <rFont val="Calibri"/>
        <family val="2"/>
        <scheme val="minor"/>
      </rPr>
      <t xml:space="preserve">Budget amounts: </t>
    </r>
    <r>
      <rPr>
        <sz val="12"/>
        <color theme="1"/>
        <rFont val="Calibri"/>
        <family val="2"/>
        <scheme val="minor"/>
      </rPr>
      <t xml:space="preserve">Enter your agency's name and the title of the project you are proposing at the top of  the "Overall-Budget" sheet. Then, we suggest starting with the "PersonnelDetail" and "OperationsDetail" tabs. If you are planning to subcontract any work to another organization or entity, fill out a </t>
    </r>
    <r>
      <rPr>
        <b/>
        <sz val="12"/>
        <color theme="1"/>
        <rFont val="Calibri"/>
        <family val="2"/>
        <scheme val="minor"/>
      </rPr>
      <t xml:space="preserve">separate subcontractor detail sheet for each subcontractor.
2. Narrative: </t>
    </r>
    <r>
      <rPr>
        <sz val="12"/>
        <color theme="1"/>
        <rFont val="Calibri"/>
        <family val="2"/>
        <scheme val="minor"/>
      </rPr>
      <t>most line items include a column for justifications/narratives. In these line item justifications, please write specific calculations for any amounts you proposed. For example, if you enter $1,200 for each project year for Office Space under the "Rent" category of the "OperationsDetail" sheet, the justification in that line item should include the following level of detail: "</t>
    </r>
    <r>
      <rPr>
        <i/>
        <sz val="12"/>
        <color theme="1"/>
        <rFont val="Calibri"/>
        <family val="2"/>
        <scheme val="minor"/>
      </rPr>
      <t>$1,000 total monthly rent * 100 sq ft/1,000 sq feet total of office space used for this project * 12 months = $1,200 per year. Costs anticipated to be the same across all 3 project years.</t>
    </r>
    <r>
      <rPr>
        <sz val="12"/>
        <color theme="1"/>
        <rFont val="Calibri"/>
        <family val="2"/>
        <scheme val="minor"/>
      </rPr>
      <t xml:space="preserve">"
Then, in the "Narrative" tab of the worksheet, you should add descriptive narrative for why each cost is necessary, e.g., what supplies will be used for, where and why staff will travel, etc.
</t>
    </r>
    <r>
      <rPr>
        <b/>
        <sz val="12"/>
        <color theme="1"/>
        <rFont val="Calibri"/>
        <family val="2"/>
        <scheme val="minor"/>
      </rPr>
      <t>3. Overall budget:</t>
    </r>
    <r>
      <rPr>
        <sz val="12"/>
        <color theme="1"/>
        <rFont val="Calibri"/>
        <family val="2"/>
        <scheme val="minor"/>
      </rPr>
      <t xml:space="preserve"> Finally, we suggest filling out any missing information in the "Overall-Budget" tab. </t>
    </r>
    <r>
      <rPr>
        <b/>
        <sz val="12"/>
        <color theme="1"/>
        <rFont val="Calibri"/>
        <family val="2"/>
        <scheme val="minor"/>
      </rPr>
      <t xml:space="preserve">Indirect or "overhead" costs are NOT allowed under the NC MOA. </t>
    </r>
    <r>
      <rPr>
        <sz val="12"/>
        <color theme="1"/>
        <rFont val="Calibri"/>
        <family val="2"/>
        <scheme val="minor"/>
      </rPr>
      <t xml:space="preserve">
The "Overall-Budget" tab also includes room for you to note any revenue and/or expenses related to this project that will come from other funding sources. It is </t>
    </r>
    <r>
      <rPr>
        <b/>
        <u/>
        <sz val="12"/>
        <color theme="1"/>
        <rFont val="Calibri (Body)"/>
      </rPr>
      <t>not</t>
    </r>
    <r>
      <rPr>
        <sz val="12"/>
        <color theme="1"/>
        <rFont val="Calibri"/>
        <family val="2"/>
        <scheme val="minor"/>
      </rPr>
      <t xml:space="preserve"> required that you have other funding sources contributing to this project (i.e., "matching funds").
</t>
    </r>
    <r>
      <rPr>
        <b/>
        <u/>
        <sz val="14"/>
        <color theme="1"/>
        <rFont val="Calibri (Body)"/>
      </rPr>
      <t>Questions:</t>
    </r>
    <r>
      <rPr>
        <b/>
        <u/>
        <sz val="12"/>
        <color theme="1"/>
        <rFont val="Calibri (Body)"/>
      </rPr>
      <t xml:space="preserve">
</t>
    </r>
    <r>
      <rPr>
        <sz val="12"/>
        <color theme="1"/>
        <rFont val="Calibri (Body)"/>
      </rPr>
      <t>If you have any questions about this worksheet, please contact Rachel Franklin at rachel.franklin@lincolncountync.gov or (704) 736-8624.</t>
    </r>
  </si>
  <si>
    <t>Staff Development</t>
  </si>
  <si>
    <t>Justification: detail calculations for line item. Descriptions for purpose of line items should be detailed in the "Narrative" sheet.</t>
  </si>
  <si>
    <t>Subcontractor 3 Name</t>
  </si>
  <si>
    <t>Additional expense</t>
  </si>
  <si>
    <t>Complete this form such that amounts for Opioid Settlement funds are shown when entering line item detail. If you have more than one subcontractor, use one additional Subcontractor Detail tab for each additional subcontractor. Enter information in yellow cells only.</t>
  </si>
  <si>
    <t>Complete this form for all revenue sources, as well as expense sources other than Opioid Settlement funds. The personnel, operations, and subcontractor expense totals will auto populate from the detail tabs. Enter information in yellow shaded cells only.</t>
  </si>
  <si>
    <t>Fiscal Year 2027 (July 1, 2026 - June 30,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</si>
</sst>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
  </numFmts>
  <fonts count="27">
    <font>
      <sz val="12"/>
      <color theme="1"/>
      <name val="Calibri"/>
      <family val="2"/>
      <scheme val="minor"/>
    </font>
    <font>
      <sz val="12"/>
      <color theme="1"/>
      <name val="Calibri"/>
      <family val="2"/>
      <scheme val="minor"/>
    </font>
    <font>
      <b/>
      <sz val="12"/>
      <color theme="1"/>
      <name val="Calibri"/>
      <family val="2"/>
      <scheme val="minor"/>
    </font>
    <font>
      <b/>
      <sz val="14"/>
      <color theme="1"/>
      <name val="Arial"/>
      <family val="2"/>
    </font>
    <font>
      <sz val="10"/>
      <color theme="1"/>
      <name val="Arial"/>
      <family val="2"/>
    </font>
    <font>
      <b/>
      <sz val="10"/>
      <color theme="1"/>
      <name val="Arial"/>
      <family val="2"/>
    </font>
    <font>
      <b/>
      <sz val="18"/>
      <color theme="1"/>
      <name val="Calibri"/>
      <family val="2"/>
      <scheme val="minor"/>
    </font>
    <font>
      <b/>
      <sz val="12"/>
      <name val="Arial"/>
      <family val="2"/>
    </font>
    <font>
      <b/>
      <sz val="12"/>
      <color indexed="10"/>
      <name val="Arial"/>
      <family val="2"/>
    </font>
    <font>
      <sz val="10"/>
      <name val="Arial"/>
      <family val="2"/>
    </font>
    <font>
      <sz val="8"/>
      <name val="Arial"/>
      <family val="2"/>
    </font>
    <font>
      <b/>
      <sz val="10"/>
      <name val="Arial"/>
      <family val="2"/>
    </font>
    <font>
      <b/>
      <sz val="12"/>
      <color indexed="9"/>
      <name val="Arial"/>
      <family val="2"/>
    </font>
    <font>
      <b/>
      <sz val="16"/>
      <name val="Arial"/>
      <family val="2"/>
    </font>
    <font>
      <b/>
      <sz val="10"/>
      <color indexed="10"/>
      <name val="Arial"/>
      <family val="2"/>
    </font>
    <font>
      <sz val="9"/>
      <name val="Arial Black"/>
      <family val="2"/>
    </font>
    <font>
      <sz val="9"/>
      <name val="Arial"/>
      <family val="2"/>
    </font>
    <font>
      <b/>
      <sz val="11"/>
      <color theme="1"/>
      <name val="Calibri"/>
      <family val="2"/>
      <scheme val="minor"/>
    </font>
    <font>
      <i/>
      <sz val="11"/>
      <color theme="1"/>
      <name val="Calibri"/>
      <family val="2"/>
      <scheme val="minor"/>
    </font>
    <font>
      <i/>
      <sz val="11"/>
      <color rgb="FF000000"/>
      <name val="Calibri"/>
      <family val="2"/>
      <scheme val="minor"/>
    </font>
    <font>
      <i/>
      <sz val="10"/>
      <color theme="1"/>
      <name val="Arial"/>
      <family val="2"/>
    </font>
    <font>
      <b/>
      <u/>
      <sz val="12"/>
      <name val="Arial"/>
      <family val="2"/>
    </font>
    <font>
      <b/>
      <u/>
      <sz val="12"/>
      <color theme="1"/>
      <name val="Calibri (Body)"/>
    </font>
    <font>
      <i/>
      <sz val="12"/>
      <color theme="1"/>
      <name val="Calibri"/>
      <family val="2"/>
      <scheme val="minor"/>
    </font>
    <font>
      <b/>
      <u/>
      <sz val="14"/>
      <color theme="1"/>
      <name val="Calibri (Body)"/>
    </font>
    <font>
      <sz val="12"/>
      <color theme="1"/>
      <name val="Calibri (Body)"/>
    </font>
    <font>
      <b/>
      <sz val="16"/>
      <color theme="1"/>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rgb="FFFEFF99"/>
        <bgColor indexed="64"/>
      </patternFill>
    </fill>
    <fill>
      <patternFill patternType="solid">
        <fgColor indexed="44"/>
        <bgColor indexed="64"/>
      </patternFill>
    </fill>
    <fill>
      <patternFill patternType="solid">
        <fgColor indexed="12"/>
        <bgColor indexed="64"/>
      </patternFill>
    </fill>
    <fill>
      <patternFill patternType="solid">
        <fgColor indexed="22"/>
        <bgColor indexed="64"/>
      </patternFill>
    </fill>
    <fill>
      <patternFill patternType="solid">
        <fgColor indexed="45"/>
        <bgColor indexed="64"/>
      </patternFill>
    </fill>
    <fill>
      <patternFill patternType="solid">
        <fgColor indexed="41"/>
        <bgColor indexed="64"/>
      </patternFill>
    </fill>
    <fill>
      <patternFill patternType="solid">
        <fgColor rgb="FFFEFF99"/>
        <bgColor rgb="FF000000"/>
      </patternFill>
    </fill>
    <fill>
      <patternFill patternType="solid">
        <fgColor rgb="FFFFFF9A"/>
        <bgColor indexed="64"/>
      </patternFill>
    </fill>
    <fill>
      <patternFill patternType="solid">
        <fgColor rgb="FF9ACDFF"/>
        <bgColor indexed="64"/>
      </patternFill>
    </fill>
    <fill>
      <patternFill patternType="solid">
        <fgColor rgb="FFDAE2F2"/>
        <bgColor indexed="64"/>
      </patternFill>
    </fill>
    <fill>
      <patternFill patternType="solid">
        <fgColor theme="1" tint="0.499984740745262"/>
        <bgColor indexed="64"/>
      </patternFill>
    </fill>
    <fill>
      <patternFill patternType="solid">
        <fgColor theme="0"/>
        <bgColor indexed="64"/>
      </patternFill>
    </fill>
    <fill>
      <patternFill patternType="solid">
        <fgColor theme="2" tint="-0.499984740745262"/>
        <bgColor indexed="64"/>
      </patternFill>
    </fill>
  </fills>
  <borders count="62">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rgb="FFAEAAAA"/>
      </left>
      <right style="thin">
        <color rgb="FFAEAAAA"/>
      </right>
      <top style="thin">
        <color rgb="FFAEAAAA"/>
      </top>
      <bottom style="thin">
        <color rgb="FFAEAAAA"/>
      </bottom>
      <diagonal/>
    </border>
    <border>
      <left/>
      <right/>
      <top style="thin">
        <color indexed="64"/>
      </top>
      <bottom style="double">
        <color indexed="64"/>
      </bottom>
      <diagonal/>
    </border>
    <border>
      <left/>
      <right/>
      <top style="thin">
        <color theme="2" tint="-0.249977111117893"/>
      </top>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2" tint="-0.249977111117893"/>
      </right>
      <top/>
      <bottom/>
      <diagonal/>
    </border>
    <border>
      <left/>
      <right style="thin">
        <color theme="1"/>
      </right>
      <top/>
      <bottom/>
      <diagonal/>
    </border>
    <border>
      <left/>
      <right/>
      <top style="thin">
        <color theme="1"/>
      </top>
      <bottom/>
      <diagonal/>
    </border>
    <border>
      <left/>
      <right style="thin">
        <color theme="1"/>
      </right>
      <top style="thin">
        <color theme="1"/>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style="double">
        <color theme="1"/>
      </top>
      <bottom style="thin">
        <color theme="1"/>
      </bottom>
      <diagonal/>
    </border>
    <border>
      <left/>
      <right/>
      <top/>
      <bottom style="thin">
        <color theme="1"/>
      </bottom>
      <diagonal/>
    </border>
    <border>
      <left/>
      <right style="thin">
        <color indexed="64"/>
      </right>
      <top/>
      <bottom style="thin">
        <color indexed="64"/>
      </bottom>
      <diagonal/>
    </border>
    <border>
      <left style="thin">
        <color theme="1"/>
      </left>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top style="thin">
        <color theme="1"/>
      </top>
      <bottom style="thin">
        <color indexed="64"/>
      </bottom>
      <diagonal/>
    </border>
    <border>
      <left style="double">
        <color theme="1"/>
      </left>
      <right/>
      <top/>
      <bottom/>
      <diagonal/>
    </border>
    <border>
      <left style="double">
        <color theme="1"/>
      </left>
      <right/>
      <top style="double">
        <color theme="1"/>
      </top>
      <bottom style="double">
        <color theme="1"/>
      </bottom>
      <diagonal/>
    </border>
    <border>
      <left/>
      <right/>
      <top style="thin">
        <color theme="1"/>
      </top>
      <bottom style="thin">
        <color indexed="64"/>
      </bottom>
      <diagonal/>
    </border>
    <border>
      <left/>
      <right style="medium">
        <color indexed="64"/>
      </right>
      <top style="thin">
        <color theme="1"/>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theme="1"/>
      </right>
      <top style="double">
        <color theme="1"/>
      </top>
      <bottom style="thin">
        <color theme="1"/>
      </bottom>
      <diagonal/>
    </border>
    <border>
      <left style="double">
        <color theme="1"/>
      </left>
      <right style="double">
        <color theme="1"/>
      </right>
      <top style="double">
        <color theme="1"/>
      </top>
      <bottom style="double">
        <color theme="1"/>
      </bottom>
      <diagonal/>
    </border>
    <border>
      <left/>
      <right/>
      <top style="double">
        <color theme="1"/>
      </top>
      <bottom style="double">
        <color theme="1"/>
      </bottom>
      <diagonal/>
    </border>
    <border>
      <left/>
      <right style="double">
        <color theme="1"/>
      </right>
      <top style="double">
        <color theme="1"/>
      </top>
      <bottom style="double">
        <color theme="1"/>
      </bottom>
      <diagonal/>
    </border>
    <border>
      <left style="thin">
        <color theme="1"/>
      </left>
      <right style="medium">
        <color theme="1"/>
      </right>
      <top style="thin">
        <color theme="1"/>
      </top>
      <bottom style="thin">
        <color theme="1"/>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double">
        <color theme="1"/>
      </bottom>
      <diagonal/>
    </border>
    <border>
      <left style="thin">
        <color theme="1" tint="0.499984740745262"/>
      </left>
      <right style="thin">
        <color theme="1" tint="0.499984740745262"/>
      </right>
      <top style="thin">
        <color theme="1" tint="0.499984740745262"/>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07">
    <xf numFmtId="0" fontId="0" fillId="0" borderId="0" xfId="0"/>
    <xf numFmtId="0" fontId="6" fillId="0" borderId="0" xfId="0" applyFont="1"/>
    <xf numFmtId="0" fontId="1" fillId="0" borderId="0" xfId="0" applyFont="1"/>
    <xf numFmtId="0" fontId="2" fillId="0" borderId="0" xfId="0" applyFont="1"/>
    <xf numFmtId="0" fontId="9" fillId="0" borderId="0" xfId="0" applyFont="1" applyAlignment="1" applyProtection="1">
      <alignment horizontal="left" vertical="top"/>
      <protection locked="0"/>
    </xf>
    <xf numFmtId="0" fontId="13" fillId="0" borderId="12" xfId="0" applyFont="1" applyBorder="1" applyAlignment="1" applyProtection="1">
      <alignment horizontal="center" vertical="center" wrapText="1"/>
      <protection locked="0"/>
    </xf>
    <xf numFmtId="0" fontId="17" fillId="0" borderId="0" xfId="0" applyFont="1"/>
    <xf numFmtId="0" fontId="11" fillId="0" borderId="0" xfId="0" applyFont="1" applyAlignment="1" applyProtection="1">
      <alignment vertical="top" wrapText="1"/>
      <protection locked="0"/>
    </xf>
    <xf numFmtId="0" fontId="9" fillId="0" borderId="0" xfId="0" applyFont="1" applyAlignment="1">
      <alignment horizontal="left" vertical="top"/>
    </xf>
    <xf numFmtId="49" fontId="9" fillId="0" borderId="0" xfId="0" applyNumberFormat="1" applyFont="1" applyAlignment="1">
      <alignment vertical="top"/>
    </xf>
    <xf numFmtId="0" fontId="3" fillId="0" borderId="0" xfId="0" applyFont="1"/>
    <xf numFmtId="0" fontId="1" fillId="3" borderId="33" xfId="0" applyFont="1" applyFill="1" applyBorder="1" applyAlignment="1" applyProtection="1">
      <alignment horizontal="left"/>
      <protection locked="0"/>
    </xf>
    <xf numFmtId="0" fontId="1" fillId="3" borderId="33" xfId="0" applyFont="1" applyFill="1" applyBorder="1" applyProtection="1">
      <protection locked="0"/>
    </xf>
    <xf numFmtId="0" fontId="5" fillId="2" borderId="23" xfId="0" applyFont="1" applyFill="1" applyBorder="1" applyAlignment="1">
      <alignment horizontal="center" vertical="center" wrapText="1"/>
    </xf>
    <xf numFmtId="0" fontId="2" fillId="0" borderId="39" xfId="0" applyFont="1" applyBorder="1"/>
    <xf numFmtId="0" fontId="1" fillId="0" borderId="0" xfId="0" applyFont="1" applyProtection="1">
      <protection locked="0"/>
    </xf>
    <xf numFmtId="0" fontId="1" fillId="3" borderId="33" xfId="0" applyFont="1" applyFill="1" applyBorder="1" applyAlignment="1">
      <alignment horizontal="left"/>
    </xf>
    <xf numFmtId="0" fontId="1" fillId="3" borderId="33" xfId="0" applyFont="1" applyFill="1" applyBorder="1"/>
    <xf numFmtId="42" fontId="2" fillId="0" borderId="46" xfId="0" applyNumberFormat="1" applyFont="1" applyBorder="1"/>
    <xf numFmtId="0" fontId="0" fillId="0" borderId="0" xfId="0" applyAlignment="1">
      <alignment vertical="top" wrapText="1"/>
    </xf>
    <xf numFmtId="0" fontId="0" fillId="0" borderId="0" xfId="0" applyAlignment="1">
      <alignment vertical="top"/>
    </xf>
    <xf numFmtId="0" fontId="3" fillId="0" borderId="1" xfId="0" applyFont="1" applyBorder="1" applyAlignment="1">
      <alignment vertical="top" wrapText="1"/>
    </xf>
    <xf numFmtId="0" fontId="2" fillId="0" borderId="0" xfId="0" applyFont="1" applyAlignment="1">
      <alignment vertical="top" wrapText="1"/>
    </xf>
    <xf numFmtId="0" fontId="4" fillId="0" borderId="1" xfId="0" applyFont="1" applyBorder="1" applyAlignment="1">
      <alignment horizontal="justify" vertical="top" wrapText="1"/>
    </xf>
    <xf numFmtId="0" fontId="5" fillId="0" borderId="34" xfId="0" applyFont="1" applyBorder="1" applyAlignment="1">
      <alignment vertical="top" wrapText="1"/>
    </xf>
    <xf numFmtId="0" fontId="5" fillId="0" borderId="12" xfId="0" applyFont="1" applyBorder="1" applyAlignment="1">
      <alignment vertical="center" wrapText="1"/>
    </xf>
    <xf numFmtId="0" fontId="4" fillId="0" borderId="12" xfId="0" applyFont="1" applyBorder="1" applyAlignment="1">
      <alignment horizontal="center" vertical="center" wrapText="1"/>
    </xf>
    <xf numFmtId="0" fontId="5" fillId="0" borderId="43" xfId="0" applyFont="1" applyBorder="1" applyAlignment="1">
      <alignment horizontal="center" vertical="center" wrapText="1"/>
    </xf>
    <xf numFmtId="0" fontId="2" fillId="13" borderId="23" xfId="0" applyFont="1" applyFill="1" applyBorder="1" applyAlignment="1">
      <alignment vertical="center"/>
    </xf>
    <xf numFmtId="0" fontId="4" fillId="0" borderId="12" xfId="0" applyFont="1" applyBorder="1" applyAlignment="1">
      <alignment vertical="center" wrapText="1"/>
    </xf>
    <xf numFmtId="44" fontId="4" fillId="10" borderId="12" xfId="0" applyNumberFormat="1" applyFont="1" applyFill="1" applyBorder="1" applyAlignment="1" applyProtection="1">
      <alignment horizontal="right" vertical="center" wrapText="1"/>
      <protection locked="0"/>
    </xf>
    <xf numFmtId="44" fontId="2" fillId="12" borderId="23" xfId="0" applyNumberFormat="1" applyFont="1" applyFill="1" applyBorder="1" applyAlignment="1">
      <alignment vertical="center"/>
    </xf>
    <xf numFmtId="0" fontId="4" fillId="10" borderId="12" xfId="0" applyFont="1" applyFill="1" applyBorder="1" applyAlignment="1" applyProtection="1">
      <alignment vertical="center" wrapText="1"/>
      <protection locked="0"/>
    </xf>
    <xf numFmtId="0" fontId="4" fillId="10" borderId="31" xfId="0" applyFont="1" applyFill="1" applyBorder="1" applyAlignment="1" applyProtection="1">
      <alignment vertical="center" wrapText="1"/>
      <protection locked="0"/>
    </xf>
    <xf numFmtId="44" fontId="4" fillId="10" borderId="31" xfId="0" applyNumberFormat="1" applyFont="1" applyFill="1" applyBorder="1" applyAlignment="1" applyProtection="1">
      <alignment horizontal="right" vertical="center" wrapText="1"/>
      <protection locked="0"/>
    </xf>
    <xf numFmtId="0" fontId="5" fillId="0" borderId="30" xfId="0" applyFont="1" applyBorder="1" applyAlignment="1">
      <alignment vertical="center" wrapText="1"/>
    </xf>
    <xf numFmtId="0" fontId="4" fillId="0" borderId="0" xfId="0" applyFont="1" applyAlignment="1">
      <alignment vertical="center" wrapText="1"/>
    </xf>
    <xf numFmtId="0" fontId="0" fillId="0" borderId="0" xfId="0" applyAlignment="1">
      <alignment vertical="center"/>
    </xf>
    <xf numFmtId="0" fontId="2" fillId="0" borderId="0" xfId="0" applyFont="1" applyAlignment="1">
      <alignment vertical="center"/>
    </xf>
    <xf numFmtId="0" fontId="5" fillId="0" borderId="27" xfId="0" applyFont="1" applyBorder="1" applyAlignment="1">
      <alignment vertical="center" wrapText="1"/>
    </xf>
    <xf numFmtId="0" fontId="5" fillId="0" borderId="37" xfId="0" applyFont="1" applyBorder="1" applyAlignment="1">
      <alignment vertical="center" wrapText="1"/>
    </xf>
    <xf numFmtId="0" fontId="5" fillId="0" borderId="24" xfId="0" applyFont="1" applyBorder="1" applyAlignment="1">
      <alignment vertical="center" wrapText="1"/>
    </xf>
    <xf numFmtId="0" fontId="4" fillId="0" borderId="24" xfId="0" applyFont="1" applyBorder="1" applyAlignment="1">
      <alignment horizontal="center" vertical="center" wrapText="1"/>
    </xf>
    <xf numFmtId="0" fontId="5" fillId="0" borderId="49" xfId="0" applyFont="1" applyBorder="1" applyAlignment="1">
      <alignment horizontal="center" vertical="center" wrapText="1"/>
    </xf>
    <xf numFmtId="0" fontId="4" fillId="0" borderId="24" xfId="0" applyFont="1" applyBorder="1" applyAlignment="1">
      <alignment vertical="center" wrapText="1"/>
    </xf>
    <xf numFmtId="0" fontId="20" fillId="10" borderId="24" xfId="0" applyFont="1" applyFill="1" applyBorder="1" applyAlignment="1" applyProtection="1">
      <alignment vertical="center" wrapText="1"/>
      <protection locked="0"/>
    </xf>
    <xf numFmtId="0" fontId="5" fillId="0" borderId="32" xfId="0" applyFont="1" applyBorder="1" applyAlignment="1">
      <alignment vertical="center" wrapText="1"/>
    </xf>
    <xf numFmtId="0" fontId="2" fillId="10" borderId="8" xfId="0" applyFont="1" applyFill="1" applyBorder="1" applyAlignment="1">
      <alignment vertical="center"/>
    </xf>
    <xf numFmtId="49" fontId="1" fillId="11" borderId="8" xfId="0" applyNumberFormat="1" applyFont="1" applyFill="1" applyBorder="1" applyAlignment="1">
      <alignment vertical="center"/>
    </xf>
    <xf numFmtId="0" fontId="1" fillId="0" borderId="0" xfId="0" applyFont="1" applyAlignment="1">
      <alignment vertical="center"/>
    </xf>
    <xf numFmtId="0" fontId="7" fillId="0" borderId="40" xfId="0" applyFont="1" applyBorder="1" applyAlignment="1" applyProtection="1">
      <alignment horizontal="left" vertical="center"/>
      <protection locked="0"/>
    </xf>
    <xf numFmtId="0" fontId="0" fillId="0" borderId="0" xfId="0" applyAlignment="1" applyProtection="1">
      <alignment vertical="center"/>
      <protection locked="0"/>
    </xf>
    <xf numFmtId="44" fontId="1" fillId="0" borderId="0" xfId="1" applyBorder="1" applyAlignment="1" applyProtection="1">
      <alignment vertical="center" wrapText="1"/>
      <protection locked="0"/>
    </xf>
    <xf numFmtId="44" fontId="1" fillId="0" borderId="0" xfId="1" applyBorder="1" applyAlignment="1" applyProtection="1">
      <alignment horizontal="center" vertical="center"/>
      <protection locked="0"/>
    </xf>
    <xf numFmtId="0" fontId="0" fillId="0" borderId="0" xfId="0" applyAlignment="1" applyProtection="1">
      <alignment horizontal="center" vertical="center"/>
      <protection locked="0"/>
    </xf>
    <xf numFmtId="0" fontId="7" fillId="0" borderId="0" xfId="0" applyFont="1" applyAlignment="1" applyProtection="1">
      <alignment vertical="center"/>
      <protection locked="0"/>
    </xf>
    <xf numFmtId="0" fontId="10" fillId="0" borderId="0" xfId="0" applyFont="1" applyAlignment="1" applyProtection="1">
      <alignment vertical="center"/>
      <protection locked="0"/>
    </xf>
    <xf numFmtId="0" fontId="9" fillId="0" borderId="0" xfId="0" applyFont="1" applyAlignment="1" applyProtection="1">
      <alignment horizontal="left" vertical="center"/>
      <protection locked="0"/>
    </xf>
    <xf numFmtId="0" fontId="7" fillId="0" borderId="0" xfId="0" applyFont="1" applyAlignment="1" applyProtection="1">
      <alignment horizontal="center" vertical="center" wrapText="1"/>
      <protection locked="0"/>
    </xf>
    <xf numFmtId="0" fontId="11" fillId="0" borderId="12" xfId="0" applyFont="1" applyBorder="1" applyAlignment="1" applyProtection="1">
      <alignment vertical="center" wrapText="1"/>
      <protection locked="0"/>
    </xf>
    <xf numFmtId="0" fontId="11" fillId="0" borderId="12" xfId="0" applyFont="1" applyBorder="1" applyAlignment="1" applyProtection="1">
      <alignment horizontal="center" vertical="center" wrapText="1"/>
      <protection locked="0"/>
    </xf>
    <xf numFmtId="0" fontId="11" fillId="4" borderId="12" xfId="0" applyFont="1" applyFill="1" applyBorder="1" applyAlignment="1" applyProtection="1">
      <alignment horizontal="center" vertical="center" wrapText="1"/>
      <protection locked="0"/>
    </xf>
    <xf numFmtId="1" fontId="11" fillId="0" borderId="13" xfId="1" applyNumberFormat="1" applyFont="1" applyBorder="1" applyAlignment="1" applyProtection="1">
      <alignment horizontal="center" vertical="center" wrapText="1"/>
      <protection locked="0"/>
    </xf>
    <xf numFmtId="0" fontId="11" fillId="6" borderId="12" xfId="0" applyFont="1" applyFill="1" applyBorder="1" applyAlignment="1" applyProtection="1">
      <alignment horizontal="center" vertical="center" wrapText="1"/>
      <protection locked="0"/>
    </xf>
    <xf numFmtId="44" fontId="11" fillId="0" borderId="12" xfId="1" applyFont="1" applyBorder="1" applyAlignment="1" applyProtection="1">
      <alignment horizontal="center" vertical="center" wrapText="1"/>
      <protection locked="0"/>
    </xf>
    <xf numFmtId="0" fontId="0" fillId="10" borderId="12" xfId="0" applyFill="1" applyBorder="1" applyAlignment="1" applyProtection="1">
      <alignment vertical="center"/>
      <protection locked="0"/>
    </xf>
    <xf numFmtId="44" fontId="1" fillId="10" borderId="12" xfId="1" applyFill="1" applyBorder="1" applyAlignment="1" applyProtection="1">
      <alignment vertical="center"/>
      <protection locked="0"/>
    </xf>
    <xf numFmtId="42" fontId="1" fillId="4" borderId="12" xfId="2" applyNumberFormat="1" applyFill="1" applyBorder="1" applyAlignment="1" applyProtection="1">
      <alignment vertical="center" wrapText="1"/>
    </xf>
    <xf numFmtId="42" fontId="9" fillId="0" borderId="12" xfId="1" applyNumberFormat="1" applyFont="1" applyFill="1" applyBorder="1" applyAlignment="1" applyProtection="1">
      <alignment horizontal="center" vertical="center" wrapText="1"/>
      <protection locked="0"/>
    </xf>
    <xf numFmtId="43" fontId="1" fillId="10" borderId="12" xfId="1" applyNumberFormat="1" applyFill="1" applyBorder="1" applyAlignment="1" applyProtection="1">
      <alignment vertical="center" wrapText="1"/>
      <protection locked="0"/>
    </xf>
    <xf numFmtId="37" fontId="1" fillId="10" borderId="12" xfId="2" applyNumberFormat="1" applyFill="1" applyBorder="1" applyAlignment="1" applyProtection="1">
      <alignment vertical="center" wrapText="1"/>
      <protection locked="0"/>
    </xf>
    <xf numFmtId="9" fontId="1" fillId="10" borderId="12" xfId="2" applyFill="1" applyBorder="1" applyAlignment="1" applyProtection="1">
      <alignment vertical="center" wrapText="1"/>
      <protection locked="0"/>
    </xf>
    <xf numFmtId="10" fontId="1" fillId="6" borderId="12" xfId="2" applyNumberFormat="1" applyFill="1" applyBorder="1" applyAlignment="1" applyProtection="1">
      <alignment vertical="center" wrapText="1"/>
      <protection locked="0"/>
    </xf>
    <xf numFmtId="164" fontId="1" fillId="4" borderId="12" xfId="1" applyNumberFormat="1" applyFill="1" applyBorder="1" applyAlignment="1" applyProtection="1">
      <alignment vertical="center"/>
    </xf>
    <xf numFmtId="0" fontId="11" fillId="0" borderId="12" xfId="0" applyFont="1" applyBorder="1" applyAlignment="1" applyProtection="1">
      <alignment vertical="center"/>
      <protection locked="0"/>
    </xf>
    <xf numFmtId="164" fontId="1" fillId="0" borderId="12" xfId="1" applyNumberFormat="1" applyFill="1" applyBorder="1" applyAlignment="1" applyProtection="1">
      <alignment vertical="center"/>
    </xf>
    <xf numFmtId="2" fontId="1" fillId="0" borderId="12" xfId="1" applyNumberFormat="1" applyFill="1" applyBorder="1" applyAlignment="1" applyProtection="1">
      <alignment vertical="center"/>
    </xf>
    <xf numFmtId="44" fontId="1" fillId="0" borderId="12" xfId="1" applyFill="1" applyBorder="1" applyAlignment="1" applyProtection="1">
      <alignment vertical="center"/>
    </xf>
    <xf numFmtId="2" fontId="1" fillId="0" borderId="12" xfId="1" applyNumberFormat="1" applyFill="1" applyBorder="1" applyAlignment="1" applyProtection="1">
      <alignment horizontal="center" vertical="center"/>
    </xf>
    <xf numFmtId="1" fontId="1" fillId="0" borderId="12" xfId="1" applyNumberFormat="1" applyFill="1" applyBorder="1" applyAlignment="1" applyProtection="1">
      <alignment horizontal="center" vertical="center"/>
    </xf>
    <xf numFmtId="0" fontId="0" fillId="0" borderId="0" xfId="0" applyAlignment="1" applyProtection="1">
      <alignment horizontal="left" vertical="center" wrapText="1"/>
      <protection locked="0"/>
    </xf>
    <xf numFmtId="0" fontId="0" fillId="0" borderId="0" xfId="0" applyAlignment="1" applyProtection="1">
      <alignment horizontal="center" vertical="center" wrapText="1"/>
      <protection locked="0"/>
    </xf>
    <xf numFmtId="0" fontId="11" fillId="0" borderId="16" xfId="0" applyFont="1" applyBorder="1" applyAlignment="1" applyProtection="1">
      <alignment vertical="center" wrapText="1"/>
      <protection locked="0"/>
    </xf>
    <xf numFmtId="0" fontId="11" fillId="0" borderId="16" xfId="0" applyFont="1" applyBorder="1" applyAlignment="1" applyProtection="1">
      <alignment horizontal="center" vertical="center" wrapText="1"/>
      <protection locked="0"/>
    </xf>
    <xf numFmtId="44" fontId="11" fillId="0" borderId="16" xfId="1" applyFont="1" applyBorder="1" applyAlignment="1" applyProtection="1">
      <alignment horizontal="center" vertical="center" wrapText="1"/>
      <protection locked="0"/>
    </xf>
    <xf numFmtId="0" fontId="15" fillId="0" borderId="16" xfId="0" applyFont="1" applyBorder="1" applyAlignment="1" applyProtection="1">
      <alignment vertical="center" wrapText="1"/>
      <protection locked="0"/>
    </xf>
    <xf numFmtId="0" fontId="16" fillId="0" borderId="12" xfId="0" applyFont="1" applyBorder="1" applyAlignment="1" applyProtection="1">
      <alignment horizontal="center" vertical="center" wrapText="1"/>
      <protection locked="0"/>
    </xf>
    <xf numFmtId="0" fontId="0" fillId="11" borderId="12" xfId="0" applyFill="1" applyBorder="1" applyAlignment="1">
      <alignment vertical="center"/>
    </xf>
    <xf numFmtId="44" fontId="1" fillId="4" borderId="12" xfId="1" applyFill="1" applyBorder="1" applyAlignment="1" applyProtection="1">
      <alignment vertical="center"/>
    </xf>
    <xf numFmtId="44" fontId="1" fillId="10" borderId="12" xfId="1" applyFill="1" applyBorder="1" applyAlignment="1" applyProtection="1">
      <alignment horizontal="center" vertical="center"/>
      <protection locked="0"/>
    </xf>
    <xf numFmtId="44" fontId="1" fillId="10" borderId="12" xfId="1" applyFill="1" applyBorder="1" applyAlignment="1" applyProtection="1">
      <alignment vertical="center" wrapText="1"/>
      <protection locked="0"/>
    </xf>
    <xf numFmtId="44" fontId="1" fillId="8" borderId="12" xfId="1" applyFill="1" applyBorder="1" applyAlignment="1" applyProtection="1">
      <alignment vertical="center" wrapText="1"/>
    </xf>
    <xf numFmtId="164" fontId="1" fillId="0" borderId="12" xfId="1" applyNumberFormat="1" applyFill="1" applyBorder="1" applyAlignment="1" applyProtection="1">
      <alignment vertical="center"/>
      <protection locked="0"/>
    </xf>
    <xf numFmtId="44" fontId="1" fillId="0" borderId="12" xfId="1" applyFill="1" applyBorder="1" applyAlignment="1" applyProtection="1">
      <alignment vertical="center"/>
      <protection locked="0"/>
    </xf>
    <xf numFmtId="164" fontId="1" fillId="0" borderId="12" xfId="1" applyNumberFormat="1" applyFill="1" applyBorder="1" applyAlignment="1" applyProtection="1">
      <alignment horizontal="center" vertical="center"/>
      <protection locked="0"/>
    </xf>
    <xf numFmtId="2" fontId="1" fillId="0" borderId="12" xfId="1" applyNumberFormat="1" applyFill="1" applyBorder="1" applyAlignment="1" applyProtection="1">
      <alignment vertical="center"/>
      <protection locked="0"/>
    </xf>
    <xf numFmtId="0" fontId="0" fillId="0" borderId="0" xfId="0" applyAlignment="1">
      <alignment vertical="center" wrapText="1"/>
    </xf>
    <xf numFmtId="0" fontId="9" fillId="4" borderId="17" xfId="0" applyFont="1" applyFill="1" applyBorder="1" applyAlignment="1">
      <alignment horizontal="left" vertical="center"/>
    </xf>
    <xf numFmtId="0" fontId="7" fillId="0" borderId="0" xfId="0" applyFont="1" applyAlignment="1" applyProtection="1">
      <alignment horizontal="right" vertical="center" wrapText="1"/>
      <protection locked="0"/>
    </xf>
    <xf numFmtId="0" fontId="9" fillId="11" borderId="21" xfId="0" applyFont="1" applyFill="1" applyBorder="1" applyAlignment="1">
      <alignment horizontal="left" vertical="center"/>
    </xf>
    <xf numFmtId="0" fontId="9" fillId="10" borderId="0" xfId="0" applyFont="1" applyFill="1" applyAlignment="1" applyProtection="1">
      <alignment horizontal="left" vertical="center"/>
      <protection locked="0"/>
    </xf>
    <xf numFmtId="0" fontId="17" fillId="0" borderId="0" xfId="0" applyFont="1" applyAlignment="1">
      <alignment vertical="center"/>
    </xf>
    <xf numFmtId="0" fontId="17" fillId="0" borderId="0" xfId="0" applyFont="1" applyAlignment="1">
      <alignment vertical="center" wrapText="1"/>
    </xf>
    <xf numFmtId="0" fontId="0" fillId="3" borderId="18" xfId="0" applyFill="1" applyBorder="1" applyAlignment="1" applyProtection="1">
      <alignment vertical="center" wrapText="1"/>
      <protection locked="0"/>
    </xf>
    <xf numFmtId="44" fontId="0" fillId="3" borderId="18" xfId="0" applyNumberFormat="1" applyFill="1" applyBorder="1" applyAlignment="1" applyProtection="1">
      <alignment vertical="center"/>
      <protection locked="0"/>
    </xf>
    <xf numFmtId="44" fontId="0" fillId="0" borderId="0" xfId="0" applyNumberFormat="1" applyAlignment="1">
      <alignment vertical="center"/>
    </xf>
    <xf numFmtId="0" fontId="18" fillId="3" borderId="18" xfId="0" applyFont="1" applyFill="1" applyBorder="1" applyAlignment="1" applyProtection="1">
      <alignment vertical="center" wrapText="1"/>
      <protection locked="0"/>
    </xf>
    <xf numFmtId="0" fontId="19" fillId="9" borderId="19" xfId="0" applyFont="1" applyFill="1" applyBorder="1" applyAlignment="1" applyProtection="1">
      <alignment vertical="center" wrapText="1"/>
      <protection locked="0"/>
    </xf>
    <xf numFmtId="44" fontId="17" fillId="0" borderId="20" xfId="0" applyNumberFormat="1" applyFont="1" applyBorder="1" applyAlignment="1">
      <alignment vertical="center"/>
    </xf>
    <xf numFmtId="49" fontId="0" fillId="0" borderId="0" xfId="0" applyNumberFormat="1" applyAlignment="1">
      <alignment vertical="center" wrapText="1"/>
    </xf>
    <xf numFmtId="0" fontId="9" fillId="4" borderId="18" xfId="0" applyFont="1" applyFill="1" applyBorder="1" applyAlignment="1">
      <alignment horizontal="left" vertical="center" wrapText="1"/>
    </xf>
    <xf numFmtId="49" fontId="9" fillId="0" borderId="0" xfId="0" applyNumberFormat="1" applyFont="1" applyAlignment="1">
      <alignment vertical="center"/>
    </xf>
    <xf numFmtId="49" fontId="9" fillId="0" borderId="0" xfId="0" applyNumberFormat="1" applyFont="1" applyAlignment="1">
      <alignment vertical="center" wrapText="1"/>
    </xf>
    <xf numFmtId="0" fontId="9" fillId="11" borderId="0" xfId="0" applyFont="1" applyFill="1" applyAlignment="1">
      <alignment horizontal="left" vertical="center" wrapText="1"/>
    </xf>
    <xf numFmtId="0" fontId="9" fillId="0" borderId="0" xfId="0" applyFont="1" applyAlignment="1" applyProtection="1">
      <alignment horizontal="left" vertical="center" wrapText="1"/>
      <protection locked="0"/>
    </xf>
    <xf numFmtId="44" fontId="9" fillId="0" borderId="0" xfId="0" applyNumberFormat="1" applyFont="1" applyAlignment="1">
      <alignment horizontal="left" vertical="center" wrapText="1"/>
    </xf>
    <xf numFmtId="0" fontId="9" fillId="0" borderId="0" xfId="0" applyFont="1" applyAlignment="1">
      <alignment horizontal="left" vertical="center"/>
    </xf>
    <xf numFmtId="0" fontId="9" fillId="0" borderId="31" xfId="0" applyFont="1" applyBorder="1" applyAlignment="1">
      <alignment horizontal="left" vertical="center" wrapText="1"/>
    </xf>
    <xf numFmtId="0" fontId="11" fillId="0" borderId="0" xfId="0" applyFont="1" applyAlignment="1" applyProtection="1">
      <alignment vertical="center" wrapText="1"/>
      <protection locked="0"/>
    </xf>
    <xf numFmtId="165" fontId="0" fillId="0" borderId="50" xfId="0" applyNumberFormat="1" applyBorder="1" applyAlignment="1">
      <alignment vertical="center"/>
    </xf>
    <xf numFmtId="44" fontId="0" fillId="0" borderId="51" xfId="0" applyNumberFormat="1" applyBorder="1" applyAlignment="1">
      <alignment vertical="center"/>
    </xf>
    <xf numFmtId="0" fontId="23" fillId="3" borderId="18" xfId="0" applyFont="1" applyFill="1" applyBorder="1" applyAlignment="1" applyProtection="1">
      <alignment vertical="center" wrapText="1"/>
      <protection locked="0"/>
    </xf>
    <xf numFmtId="44" fontId="0" fillId="0" borderId="53" xfId="0" applyNumberFormat="1" applyBorder="1" applyAlignment="1">
      <alignment vertical="center"/>
    </xf>
    <xf numFmtId="44" fontId="17" fillId="0" borderId="52" xfId="0" applyNumberFormat="1" applyFont="1" applyBorder="1" applyAlignment="1">
      <alignment vertical="center"/>
    </xf>
    <xf numFmtId="0" fontId="1" fillId="14" borderId="0" xfId="0" applyFont="1" applyFill="1"/>
    <xf numFmtId="0" fontId="4" fillId="10" borderId="24" xfId="0" applyFont="1" applyFill="1" applyBorder="1" applyAlignment="1">
      <alignment vertical="center" wrapText="1"/>
    </xf>
    <xf numFmtId="44" fontId="4" fillId="10" borderId="24" xfId="0" applyNumberFormat="1" applyFont="1" applyFill="1" applyBorder="1" applyAlignment="1">
      <alignment horizontal="right" vertical="center" wrapText="1"/>
    </xf>
    <xf numFmtId="44" fontId="4" fillId="10" borderId="24" xfId="0" applyNumberFormat="1" applyFont="1" applyFill="1" applyBorder="1" applyAlignment="1" applyProtection="1">
      <alignment horizontal="right" vertical="center" wrapText="1"/>
      <protection locked="0"/>
    </xf>
    <xf numFmtId="44" fontId="4" fillId="13" borderId="24" xfId="0" applyNumberFormat="1" applyFont="1" applyFill="1" applyBorder="1" applyAlignment="1">
      <alignment horizontal="right" vertical="center" wrapText="1"/>
    </xf>
    <xf numFmtId="44" fontId="4" fillId="13" borderId="24" xfId="0" applyNumberFormat="1" applyFont="1" applyFill="1" applyBorder="1" applyAlignment="1">
      <alignment horizontal="left" vertical="center" wrapText="1"/>
    </xf>
    <xf numFmtId="44" fontId="4" fillId="10" borderId="12" xfId="0" applyNumberFormat="1" applyFont="1" applyFill="1" applyBorder="1" applyAlignment="1" applyProtection="1">
      <alignment horizontal="left" vertical="center" wrapText="1"/>
      <protection locked="0"/>
    </xf>
    <xf numFmtId="44" fontId="5" fillId="0" borderId="30" xfId="0" applyNumberFormat="1" applyFont="1" applyBorder="1" applyAlignment="1">
      <alignment horizontal="left" vertical="center" wrapText="1"/>
    </xf>
    <xf numFmtId="44" fontId="5" fillId="0" borderId="32" xfId="0" applyNumberFormat="1" applyFont="1" applyBorder="1" applyAlignment="1">
      <alignment vertical="center" wrapText="1"/>
    </xf>
    <xf numFmtId="44" fontId="2" fillId="0" borderId="0" xfId="0" applyNumberFormat="1" applyFont="1"/>
    <xf numFmtId="44" fontId="2" fillId="12" borderId="45" xfId="0" applyNumberFormat="1" applyFont="1" applyFill="1" applyBorder="1" applyAlignment="1">
      <alignment horizontal="left" vertical="center"/>
    </xf>
    <xf numFmtId="0" fontId="0" fillId="0" borderId="0" xfId="0" applyAlignment="1">
      <alignment horizontal="left" vertical="center"/>
    </xf>
    <xf numFmtId="0" fontId="2" fillId="0" borderId="0" xfId="0" applyFont="1" applyAlignment="1">
      <alignment horizontal="left" vertical="center"/>
    </xf>
    <xf numFmtId="44" fontId="5" fillId="0" borderId="43" xfId="0" applyNumberFormat="1" applyFont="1" applyBorder="1" applyAlignment="1">
      <alignment horizontal="left" vertical="center" wrapText="1"/>
    </xf>
    <xf numFmtId="44" fontId="5" fillId="0" borderId="44" xfId="0" applyNumberFormat="1" applyFont="1" applyBorder="1" applyAlignment="1">
      <alignment horizontal="left" vertical="center" wrapText="1"/>
    </xf>
    <xf numFmtId="44" fontId="5" fillId="0" borderId="49" xfId="0" applyNumberFormat="1" applyFont="1" applyBorder="1" applyAlignment="1">
      <alignment horizontal="left" vertical="center" wrapText="1"/>
    </xf>
    <xf numFmtId="44" fontId="4" fillId="14" borderId="49" xfId="0" applyNumberFormat="1" applyFont="1" applyFill="1" applyBorder="1" applyAlignment="1">
      <alignment horizontal="left" vertical="center" wrapText="1"/>
    </xf>
    <xf numFmtId="44" fontId="4" fillId="14" borderId="24" xfId="0" applyNumberFormat="1" applyFont="1" applyFill="1" applyBorder="1" applyAlignment="1">
      <alignment horizontal="left" vertical="center" wrapText="1"/>
    </xf>
    <xf numFmtId="44" fontId="4" fillId="15" borderId="24" xfId="0" applyNumberFormat="1" applyFont="1" applyFill="1" applyBorder="1" applyAlignment="1">
      <alignment horizontal="right" vertical="center" wrapText="1"/>
    </xf>
    <xf numFmtId="0" fontId="0" fillId="0" borderId="54" xfId="0" applyBorder="1" applyAlignment="1">
      <alignment vertical="top" wrapText="1"/>
    </xf>
    <xf numFmtId="0" fontId="0" fillId="0" borderId="55" xfId="0" applyBorder="1" applyAlignment="1">
      <alignment vertical="top"/>
    </xf>
    <xf numFmtId="0" fontId="0" fillId="0" borderId="56" xfId="0" applyBorder="1" applyAlignment="1">
      <alignment vertical="top"/>
    </xf>
    <xf numFmtId="0" fontId="0" fillId="0" borderId="57" xfId="0" applyBorder="1" applyAlignment="1">
      <alignment vertical="top"/>
    </xf>
    <xf numFmtId="0" fontId="0" fillId="0" borderId="0" xfId="0" applyAlignment="1">
      <alignment vertical="top"/>
    </xf>
    <xf numFmtId="0" fontId="0" fillId="0" borderId="58" xfId="0" applyBorder="1" applyAlignment="1">
      <alignment vertical="top"/>
    </xf>
    <xf numFmtId="0" fontId="0" fillId="0" borderId="59" xfId="0" applyBorder="1" applyAlignment="1">
      <alignment vertical="top"/>
    </xf>
    <xf numFmtId="0" fontId="0" fillId="0" borderId="60" xfId="0" applyBorder="1" applyAlignment="1">
      <alignment vertical="top"/>
    </xf>
    <xf numFmtId="0" fontId="0" fillId="0" borderId="61" xfId="0" applyBorder="1" applyAlignment="1">
      <alignment vertical="top"/>
    </xf>
    <xf numFmtId="0" fontId="7" fillId="0" borderId="39"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5" fillId="2" borderId="38"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0" borderId="0" xfId="0" applyFont="1" applyAlignment="1">
      <alignment vertical="top" wrapText="1"/>
    </xf>
    <xf numFmtId="0" fontId="5" fillId="2" borderId="35"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1" fillId="3" borderId="9" xfId="0" applyFont="1" applyFill="1" applyBorder="1" applyAlignment="1" applyProtection="1">
      <alignment horizontal="left" vertical="top" wrapText="1"/>
      <protection locked="0"/>
    </xf>
    <xf numFmtId="0" fontId="1" fillId="3" borderId="10"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2" fillId="0" borderId="0" xfId="0" applyFont="1" applyAlignment="1">
      <alignment horizontal="right"/>
    </xf>
    <xf numFmtId="0" fontId="7" fillId="0" borderId="1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0" fillId="0" borderId="15" xfId="0" applyBorder="1" applyAlignment="1" applyProtection="1">
      <alignment vertical="center"/>
      <protection locked="0"/>
    </xf>
    <xf numFmtId="0" fontId="0" fillId="7" borderId="5" xfId="0" applyFill="1" applyBorder="1" applyAlignment="1" applyProtection="1">
      <alignment horizontal="left" vertical="center" wrapText="1"/>
      <protection locked="0"/>
    </xf>
    <xf numFmtId="0" fontId="0" fillId="7" borderId="6" xfId="0" applyFill="1" applyBorder="1" applyAlignment="1" applyProtection="1">
      <alignment horizontal="left" vertical="center" wrapText="1"/>
      <protection locked="0"/>
    </xf>
    <xf numFmtId="0" fontId="0" fillId="7" borderId="6" xfId="0" applyFill="1" applyBorder="1" applyAlignment="1" applyProtection="1">
      <alignment vertical="center"/>
      <protection locked="0"/>
    </xf>
    <xf numFmtId="0" fontId="0" fillId="7" borderId="7" xfId="0" applyFill="1" applyBorder="1" applyAlignment="1" applyProtection="1">
      <alignment vertical="center"/>
      <protection locked="0"/>
    </xf>
    <xf numFmtId="0" fontId="12" fillId="5" borderId="5" xfId="0" applyFont="1" applyFill="1" applyBorder="1" applyAlignment="1" applyProtection="1">
      <alignment horizontal="left" vertical="center" wrapText="1"/>
      <protection locked="0"/>
    </xf>
    <xf numFmtId="0" fontId="12" fillId="5" borderId="6" xfId="0" applyFont="1" applyFill="1" applyBorder="1" applyAlignment="1" applyProtection="1">
      <alignment horizontal="left" vertical="center" wrapText="1"/>
      <protection locked="0"/>
    </xf>
    <xf numFmtId="0" fontId="12" fillId="5" borderId="7" xfId="0" applyFont="1" applyFill="1" applyBorder="1" applyAlignment="1" applyProtection="1">
      <alignment horizontal="left" vertical="center" wrapText="1"/>
      <protection locked="0"/>
    </xf>
    <xf numFmtId="0" fontId="10" fillId="4" borderId="9" xfId="0" applyFont="1" applyFill="1" applyBorder="1" applyAlignment="1" applyProtection="1">
      <alignment horizontal="left" vertical="center"/>
      <protection locked="0"/>
    </xf>
    <xf numFmtId="0" fontId="10" fillId="4" borderId="10" xfId="0" applyFont="1" applyFill="1" applyBorder="1" applyAlignment="1" applyProtection="1">
      <alignment horizontal="left" vertical="center"/>
      <protection locked="0"/>
    </xf>
    <xf numFmtId="0" fontId="10" fillId="4" borderId="11" xfId="0" applyFont="1" applyFill="1" applyBorder="1" applyAlignment="1" applyProtection="1">
      <alignment horizontal="left" vertical="center"/>
      <protection locked="0"/>
    </xf>
    <xf numFmtId="0" fontId="0" fillId="7" borderId="5" xfId="0" applyFill="1" applyBorder="1" applyAlignment="1" applyProtection="1">
      <alignment horizontal="left" vertical="top" wrapText="1"/>
      <protection locked="0"/>
    </xf>
    <xf numFmtId="0" fontId="0" fillId="7" borderId="6" xfId="0" applyFill="1" applyBorder="1" applyAlignment="1" applyProtection="1">
      <alignment horizontal="left" vertical="top" wrapText="1"/>
      <protection locked="0"/>
    </xf>
    <xf numFmtId="0" fontId="0" fillId="7" borderId="6" xfId="0" applyFill="1" applyBorder="1" applyAlignment="1" applyProtection="1">
      <alignment vertical="top"/>
      <protection locked="0"/>
    </xf>
    <xf numFmtId="0" fontId="0" fillId="7" borderId="7" xfId="0" applyFill="1" applyBorder="1" applyAlignment="1" applyProtection="1">
      <alignment vertical="top"/>
      <protection locked="0"/>
    </xf>
    <xf numFmtId="0" fontId="8" fillId="0" borderId="47"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9" fillId="4" borderId="9" xfId="0" applyFont="1" applyFill="1" applyBorder="1" applyAlignment="1">
      <alignment horizontal="left" vertical="center"/>
    </xf>
    <xf numFmtId="0" fontId="9" fillId="4" borderId="10" xfId="0" applyFont="1" applyFill="1" applyBorder="1" applyAlignment="1">
      <alignment horizontal="left" vertical="center"/>
    </xf>
    <xf numFmtId="0" fontId="9" fillId="4" borderId="11" xfId="0" applyFont="1" applyFill="1" applyBorder="1" applyAlignment="1">
      <alignment horizontal="left" vertical="center"/>
    </xf>
    <xf numFmtId="0" fontId="7" fillId="0" borderId="40" xfId="0" applyFont="1" applyBorder="1" applyAlignment="1" applyProtection="1">
      <alignment horizontal="left" vertical="center" wrapText="1"/>
      <protection locked="0"/>
    </xf>
    <xf numFmtId="0" fontId="7" fillId="0" borderId="47" xfId="0" applyFont="1" applyBorder="1" applyAlignment="1" applyProtection="1">
      <alignment horizontal="left" vertical="center" wrapText="1"/>
      <protection locked="0"/>
    </xf>
    <xf numFmtId="0" fontId="7" fillId="0" borderId="48" xfId="0" applyFont="1" applyBorder="1" applyAlignment="1" applyProtection="1">
      <alignment horizontal="left" vertical="center" wrapText="1"/>
      <protection locked="0"/>
    </xf>
    <xf numFmtId="0" fontId="12" fillId="5" borderId="2" xfId="0" applyFont="1" applyFill="1" applyBorder="1" applyAlignment="1" applyProtection="1">
      <alignment horizontal="left" vertical="center" wrapText="1"/>
      <protection locked="0"/>
    </xf>
    <xf numFmtId="0" fontId="12" fillId="5" borderId="3" xfId="0" applyFont="1" applyFill="1" applyBorder="1" applyAlignment="1" applyProtection="1">
      <alignment horizontal="left" vertical="center" wrapText="1"/>
      <protection locked="0"/>
    </xf>
    <xf numFmtId="0" fontId="12" fillId="5" borderId="4" xfId="0" applyFont="1" applyFill="1" applyBorder="1" applyAlignment="1" applyProtection="1">
      <alignment horizontal="left" vertical="center" wrapText="1"/>
      <protection locked="0"/>
    </xf>
    <xf numFmtId="0" fontId="7" fillId="0" borderId="40" xfId="0" applyFont="1" applyBorder="1" applyAlignment="1" applyProtection="1">
      <alignment vertical="center" wrapText="1"/>
      <protection locked="0"/>
    </xf>
    <xf numFmtId="0" fontId="7" fillId="0" borderId="47" xfId="0" applyFont="1" applyBorder="1" applyAlignment="1" applyProtection="1">
      <alignment vertical="center" wrapText="1"/>
      <protection locked="0"/>
    </xf>
    <xf numFmtId="0" fontId="7" fillId="0" borderId="48" xfId="0" applyFont="1" applyBorder="1" applyAlignment="1" applyProtection="1">
      <alignment vertical="center" wrapText="1"/>
      <protection locked="0"/>
    </xf>
    <xf numFmtId="0" fontId="7" fillId="0" borderId="0" xfId="0" applyFont="1" applyAlignment="1" applyProtection="1">
      <alignment horizontal="right" vertical="center"/>
      <protection locked="0"/>
    </xf>
    <xf numFmtId="0" fontId="7" fillId="0" borderId="26" xfId="0" applyFont="1" applyBorder="1" applyAlignment="1" applyProtection="1">
      <alignment horizontal="right" vertical="center"/>
      <protection locked="0"/>
    </xf>
    <xf numFmtId="0" fontId="11" fillId="0" borderId="40" xfId="0" applyFont="1" applyBorder="1" applyAlignment="1" applyProtection="1">
      <alignment vertical="center" wrapText="1"/>
      <protection locked="0"/>
    </xf>
    <xf numFmtId="0" fontId="11" fillId="0" borderId="47" xfId="0" applyFont="1" applyBorder="1" applyAlignment="1" applyProtection="1">
      <alignment vertical="center" wrapText="1"/>
      <protection locked="0"/>
    </xf>
    <xf numFmtId="0" fontId="11" fillId="0" borderId="48" xfId="0" applyFont="1" applyBorder="1" applyAlignment="1" applyProtection="1">
      <alignment vertical="center" wrapText="1"/>
      <protection locked="0"/>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9A"/>
      <color rgb="FF9ACDFF"/>
      <color rgb="FFDAE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BE3A4-990F-6E41-B25E-DFC8AC19D0E9}">
  <sheetPr>
    <tabColor rgb="FFFF0000"/>
    <pageSetUpPr fitToPage="1"/>
  </sheetPr>
  <dimension ref="B1:L35"/>
  <sheetViews>
    <sheetView workbookViewId="0">
      <selection activeCell="B2" sqref="B2:L27"/>
    </sheetView>
  </sheetViews>
  <sheetFormatPr defaultColWidth="11" defaultRowHeight="15.75"/>
  <cols>
    <col min="1" max="1" width="2.5" customWidth="1"/>
    <col min="12" max="12" width="34.875" customWidth="1"/>
  </cols>
  <sheetData>
    <row r="1" spans="2:12" ht="10.15" customHeight="1" thickBot="1"/>
    <row r="2" spans="2:12">
      <c r="B2" s="143" t="s">
        <v>89</v>
      </c>
      <c r="C2" s="144"/>
      <c r="D2" s="144"/>
      <c r="E2" s="144"/>
      <c r="F2" s="144"/>
      <c r="G2" s="144"/>
      <c r="H2" s="144"/>
      <c r="I2" s="144"/>
      <c r="J2" s="144"/>
      <c r="K2" s="144"/>
      <c r="L2" s="145"/>
    </row>
    <row r="3" spans="2:12">
      <c r="B3" s="146"/>
      <c r="C3" s="147"/>
      <c r="D3" s="147"/>
      <c r="E3" s="147"/>
      <c r="F3" s="147"/>
      <c r="G3" s="147"/>
      <c r="H3" s="147"/>
      <c r="I3" s="147"/>
      <c r="J3" s="147"/>
      <c r="K3" s="147"/>
      <c r="L3" s="148"/>
    </row>
    <row r="4" spans="2:12">
      <c r="B4" s="146"/>
      <c r="C4" s="147"/>
      <c r="D4" s="147"/>
      <c r="E4" s="147"/>
      <c r="F4" s="147"/>
      <c r="G4" s="147"/>
      <c r="H4" s="147"/>
      <c r="I4" s="147"/>
      <c r="J4" s="147"/>
      <c r="K4" s="147"/>
      <c r="L4" s="148"/>
    </row>
    <row r="5" spans="2:12">
      <c r="B5" s="146"/>
      <c r="C5" s="147"/>
      <c r="D5" s="147"/>
      <c r="E5" s="147"/>
      <c r="F5" s="147"/>
      <c r="G5" s="147"/>
      <c r="H5" s="147"/>
      <c r="I5" s="147"/>
      <c r="J5" s="147"/>
      <c r="K5" s="147"/>
      <c r="L5" s="148"/>
    </row>
    <row r="6" spans="2:12">
      <c r="B6" s="146"/>
      <c r="C6" s="147"/>
      <c r="D6" s="147"/>
      <c r="E6" s="147"/>
      <c r="F6" s="147"/>
      <c r="G6" s="147"/>
      <c r="H6" s="147"/>
      <c r="I6" s="147"/>
      <c r="J6" s="147"/>
      <c r="K6" s="147"/>
      <c r="L6" s="148"/>
    </row>
    <row r="7" spans="2:12">
      <c r="B7" s="146"/>
      <c r="C7" s="147"/>
      <c r="D7" s="147"/>
      <c r="E7" s="147"/>
      <c r="F7" s="147"/>
      <c r="G7" s="147"/>
      <c r="H7" s="147"/>
      <c r="I7" s="147"/>
      <c r="J7" s="147"/>
      <c r="K7" s="147"/>
      <c r="L7" s="148"/>
    </row>
    <row r="8" spans="2:12">
      <c r="B8" s="146"/>
      <c r="C8" s="147"/>
      <c r="D8" s="147"/>
      <c r="E8" s="147"/>
      <c r="F8" s="147"/>
      <c r="G8" s="147"/>
      <c r="H8" s="147"/>
      <c r="I8" s="147"/>
      <c r="J8" s="147"/>
      <c r="K8" s="147"/>
      <c r="L8" s="148"/>
    </row>
    <row r="9" spans="2:12">
      <c r="B9" s="146"/>
      <c r="C9" s="147"/>
      <c r="D9" s="147"/>
      <c r="E9" s="147"/>
      <c r="F9" s="147"/>
      <c r="G9" s="147"/>
      <c r="H9" s="147"/>
      <c r="I9" s="147"/>
      <c r="J9" s="147"/>
      <c r="K9" s="147"/>
      <c r="L9" s="148"/>
    </row>
    <row r="10" spans="2:12">
      <c r="B10" s="146"/>
      <c r="C10" s="147"/>
      <c r="D10" s="147"/>
      <c r="E10" s="147"/>
      <c r="F10" s="147"/>
      <c r="G10" s="147"/>
      <c r="H10" s="147"/>
      <c r="I10" s="147"/>
      <c r="J10" s="147"/>
      <c r="K10" s="147"/>
      <c r="L10" s="148"/>
    </row>
    <row r="11" spans="2:12">
      <c r="B11" s="146"/>
      <c r="C11" s="147"/>
      <c r="D11" s="147"/>
      <c r="E11" s="147"/>
      <c r="F11" s="147"/>
      <c r="G11" s="147"/>
      <c r="H11" s="147"/>
      <c r="I11" s="147"/>
      <c r="J11" s="147"/>
      <c r="K11" s="147"/>
      <c r="L11" s="148"/>
    </row>
    <row r="12" spans="2:12">
      <c r="B12" s="146"/>
      <c r="C12" s="147"/>
      <c r="D12" s="147"/>
      <c r="E12" s="147"/>
      <c r="F12" s="147"/>
      <c r="G12" s="147"/>
      <c r="H12" s="147"/>
      <c r="I12" s="147"/>
      <c r="J12" s="147"/>
      <c r="K12" s="147"/>
      <c r="L12" s="148"/>
    </row>
    <row r="13" spans="2:12">
      <c r="B13" s="146"/>
      <c r="C13" s="147"/>
      <c r="D13" s="147"/>
      <c r="E13" s="147"/>
      <c r="F13" s="147"/>
      <c r="G13" s="147"/>
      <c r="H13" s="147"/>
      <c r="I13" s="147"/>
      <c r="J13" s="147"/>
      <c r="K13" s="147"/>
      <c r="L13" s="148"/>
    </row>
    <row r="14" spans="2:12">
      <c r="B14" s="146"/>
      <c r="C14" s="147"/>
      <c r="D14" s="147"/>
      <c r="E14" s="147"/>
      <c r="F14" s="147"/>
      <c r="G14" s="147"/>
      <c r="H14" s="147"/>
      <c r="I14" s="147"/>
      <c r="J14" s="147"/>
      <c r="K14" s="147"/>
      <c r="L14" s="148"/>
    </row>
    <row r="15" spans="2:12">
      <c r="B15" s="146"/>
      <c r="C15" s="147"/>
      <c r="D15" s="147"/>
      <c r="E15" s="147"/>
      <c r="F15" s="147"/>
      <c r="G15" s="147"/>
      <c r="H15" s="147"/>
      <c r="I15" s="147"/>
      <c r="J15" s="147"/>
      <c r="K15" s="147"/>
      <c r="L15" s="148"/>
    </row>
    <row r="16" spans="2:12">
      <c r="B16" s="146"/>
      <c r="C16" s="147"/>
      <c r="D16" s="147"/>
      <c r="E16" s="147"/>
      <c r="F16" s="147"/>
      <c r="G16" s="147"/>
      <c r="H16" s="147"/>
      <c r="I16" s="147"/>
      <c r="J16" s="147"/>
      <c r="K16" s="147"/>
      <c r="L16" s="148"/>
    </row>
    <row r="17" spans="2:12">
      <c r="B17" s="146"/>
      <c r="C17" s="147"/>
      <c r="D17" s="147"/>
      <c r="E17" s="147"/>
      <c r="F17" s="147"/>
      <c r="G17" s="147"/>
      <c r="H17" s="147"/>
      <c r="I17" s="147"/>
      <c r="J17" s="147"/>
      <c r="K17" s="147"/>
      <c r="L17" s="148"/>
    </row>
    <row r="18" spans="2:12">
      <c r="B18" s="146"/>
      <c r="C18" s="147"/>
      <c r="D18" s="147"/>
      <c r="E18" s="147"/>
      <c r="F18" s="147"/>
      <c r="G18" s="147"/>
      <c r="H18" s="147"/>
      <c r="I18" s="147"/>
      <c r="J18" s="147"/>
      <c r="K18" s="147"/>
      <c r="L18" s="148"/>
    </row>
    <row r="19" spans="2:12">
      <c r="B19" s="146"/>
      <c r="C19" s="147"/>
      <c r="D19" s="147"/>
      <c r="E19" s="147"/>
      <c r="F19" s="147"/>
      <c r="G19" s="147"/>
      <c r="H19" s="147"/>
      <c r="I19" s="147"/>
      <c r="J19" s="147"/>
      <c r="K19" s="147"/>
      <c r="L19" s="148"/>
    </row>
    <row r="20" spans="2:12">
      <c r="B20" s="146"/>
      <c r="C20" s="147"/>
      <c r="D20" s="147"/>
      <c r="E20" s="147"/>
      <c r="F20" s="147"/>
      <c r="G20" s="147"/>
      <c r="H20" s="147"/>
      <c r="I20" s="147"/>
      <c r="J20" s="147"/>
      <c r="K20" s="147"/>
      <c r="L20" s="148"/>
    </row>
    <row r="21" spans="2:12">
      <c r="B21" s="146"/>
      <c r="C21" s="147"/>
      <c r="D21" s="147"/>
      <c r="E21" s="147"/>
      <c r="F21" s="147"/>
      <c r="G21" s="147"/>
      <c r="H21" s="147"/>
      <c r="I21" s="147"/>
      <c r="J21" s="147"/>
      <c r="K21" s="147"/>
      <c r="L21" s="148"/>
    </row>
    <row r="22" spans="2:12">
      <c r="B22" s="146"/>
      <c r="C22" s="147"/>
      <c r="D22" s="147"/>
      <c r="E22" s="147"/>
      <c r="F22" s="147"/>
      <c r="G22" s="147"/>
      <c r="H22" s="147"/>
      <c r="I22" s="147"/>
      <c r="J22" s="147"/>
      <c r="K22" s="147"/>
      <c r="L22" s="148"/>
    </row>
    <row r="23" spans="2:12">
      <c r="B23" s="146"/>
      <c r="C23" s="147"/>
      <c r="D23" s="147"/>
      <c r="E23" s="147"/>
      <c r="F23" s="147"/>
      <c r="G23" s="147"/>
      <c r="H23" s="147"/>
      <c r="I23" s="147"/>
      <c r="J23" s="147"/>
      <c r="K23" s="147"/>
      <c r="L23" s="148"/>
    </row>
    <row r="24" spans="2:12">
      <c r="B24" s="146"/>
      <c r="C24" s="147"/>
      <c r="D24" s="147"/>
      <c r="E24" s="147"/>
      <c r="F24" s="147"/>
      <c r="G24" s="147"/>
      <c r="H24" s="147"/>
      <c r="I24" s="147"/>
      <c r="J24" s="147"/>
      <c r="K24" s="147"/>
      <c r="L24" s="148"/>
    </row>
    <row r="25" spans="2:12">
      <c r="B25" s="146"/>
      <c r="C25" s="147"/>
      <c r="D25" s="147"/>
      <c r="E25" s="147"/>
      <c r="F25" s="147"/>
      <c r="G25" s="147"/>
      <c r="H25" s="147"/>
      <c r="I25" s="147"/>
      <c r="J25" s="147"/>
      <c r="K25" s="147"/>
      <c r="L25" s="148"/>
    </row>
    <row r="26" spans="2:12">
      <c r="B26" s="146"/>
      <c r="C26" s="147"/>
      <c r="D26" s="147"/>
      <c r="E26" s="147"/>
      <c r="F26" s="147"/>
      <c r="G26" s="147"/>
      <c r="H26" s="147"/>
      <c r="I26" s="147"/>
      <c r="J26" s="147"/>
      <c r="K26" s="147"/>
      <c r="L26" s="148"/>
    </row>
    <row r="27" spans="2:12" ht="102" customHeight="1" thickBot="1">
      <c r="B27" s="149"/>
      <c r="C27" s="150"/>
      <c r="D27" s="150"/>
      <c r="E27" s="150"/>
      <c r="F27" s="150"/>
      <c r="G27" s="150"/>
      <c r="H27" s="150"/>
      <c r="I27" s="150"/>
      <c r="J27" s="150"/>
      <c r="K27" s="150"/>
      <c r="L27" s="151"/>
    </row>
    <row r="35" ht="16.5" customHeight="1"/>
  </sheetData>
  <sheetProtection algorithmName="SHA-512" hashValue="iKpxPLOn6amHtNf/9/98y2ryKUEq6603BpI2ppCWzqtCy9KKdAGPlyBa0/iaU6mCHLglybkvitLXoPjkyIlnzA==" saltValue="Ez9fZwYb6R5gJP6lMphzzQ==" spinCount="100000" sheet="1" objects="1" scenarios="1"/>
  <mergeCells count="1">
    <mergeCell ref="B2:L27"/>
  </mergeCells>
  <printOptions horizontalCentered="1"/>
  <pageMargins left="0.25" right="0.25" top="0.75" bottom="0.75" header="0.3" footer="0.3"/>
  <pageSetup scale="63" fitToHeight="0" orientation="portrait" r:id="rId1"/>
  <headerFooter>
    <oddHeader>&amp;F</oddHead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8D165-D2D9-B143-993A-B5E64D934787}">
  <sheetPr>
    <tabColor theme="9"/>
    <pageSetUpPr fitToPage="1"/>
  </sheetPr>
  <dimension ref="A1:F45"/>
  <sheetViews>
    <sheetView tabSelected="1" workbookViewId="0">
      <selection activeCell="C38" sqref="C38"/>
    </sheetView>
  </sheetViews>
  <sheetFormatPr defaultColWidth="8.875" defaultRowHeight="15.75"/>
  <cols>
    <col min="1" max="1" width="45.25" style="19" customWidth="1"/>
    <col min="2" max="2" width="20.375" customWidth="1"/>
    <col min="3" max="3" width="22" customWidth="1"/>
    <col min="4" max="4" width="29.75" style="3" customWidth="1"/>
    <col min="5" max="5" width="19" style="3" customWidth="1"/>
  </cols>
  <sheetData>
    <row r="1" spans="1:5" ht="18">
      <c r="A1" s="21" t="s">
        <v>69</v>
      </c>
      <c r="C1" s="10"/>
      <c r="D1" s="10"/>
    </row>
    <row r="3" spans="1:5">
      <c r="A3" s="22" t="s">
        <v>10</v>
      </c>
      <c r="B3" s="11"/>
      <c r="C3" s="16"/>
    </row>
    <row r="4" spans="1:5">
      <c r="A4" s="22" t="s">
        <v>11</v>
      </c>
      <c r="B4" s="12"/>
      <c r="C4" s="17"/>
    </row>
    <row r="5" spans="1:5">
      <c r="A5" s="22"/>
      <c r="B5" s="15"/>
      <c r="C5" s="15"/>
    </row>
    <row r="6" spans="1:5" ht="60" customHeight="1">
      <c r="A6" s="152" t="s">
        <v>95</v>
      </c>
      <c r="B6" s="153"/>
      <c r="C6" s="153"/>
      <c r="D6" s="153"/>
      <c r="E6" s="153"/>
    </row>
    <row r="7" spans="1:5">
      <c r="A7" s="23"/>
    </row>
    <row r="8" spans="1:5" ht="16.149999999999999" customHeight="1">
      <c r="A8" s="160"/>
      <c r="B8" s="161" t="s">
        <v>1</v>
      </c>
      <c r="C8" s="162"/>
      <c r="D8" s="162"/>
      <c r="E8" s="163"/>
    </row>
    <row r="9" spans="1:5" ht="21.75" customHeight="1">
      <c r="A9" s="160"/>
      <c r="B9" s="164"/>
      <c r="C9" s="165"/>
      <c r="D9" s="165"/>
      <c r="E9" s="166"/>
    </row>
    <row r="10" spans="1:5">
      <c r="A10" s="24"/>
      <c r="B10" s="154" t="s">
        <v>96</v>
      </c>
      <c r="C10" s="155"/>
      <c r="D10" s="156"/>
      <c r="E10" s="13" t="s">
        <v>73</v>
      </c>
    </row>
    <row r="11" spans="1:5">
      <c r="A11" s="25" t="s">
        <v>2</v>
      </c>
      <c r="B11" s="26" t="s">
        <v>83</v>
      </c>
      <c r="C11" s="26" t="s">
        <v>3</v>
      </c>
      <c r="D11" s="27" t="s">
        <v>4</v>
      </c>
      <c r="E11" s="28"/>
    </row>
    <row r="12" spans="1:5">
      <c r="A12" s="29" t="s">
        <v>88</v>
      </c>
      <c r="B12" s="130"/>
      <c r="C12" s="30"/>
      <c r="D12" s="137">
        <f t="shared" ref="D12:D17" si="0">SUM(B12:C12)</f>
        <v>0</v>
      </c>
      <c r="E12" s="31">
        <f>SUM(D12)</f>
        <v>0</v>
      </c>
    </row>
    <row r="13" spans="1:5">
      <c r="A13" s="32"/>
      <c r="B13" s="130"/>
      <c r="C13" s="30"/>
      <c r="D13" s="137">
        <f t="shared" si="0"/>
        <v>0</v>
      </c>
      <c r="E13" s="31">
        <f t="shared" ref="E13:E17" si="1">SUM(D13)</f>
        <v>0</v>
      </c>
    </row>
    <row r="14" spans="1:5">
      <c r="A14" s="32"/>
      <c r="B14" s="130"/>
      <c r="C14" s="30"/>
      <c r="D14" s="137">
        <f t="shared" si="0"/>
        <v>0</v>
      </c>
      <c r="E14" s="31">
        <f t="shared" si="1"/>
        <v>0</v>
      </c>
    </row>
    <row r="15" spans="1:5">
      <c r="A15" s="32"/>
      <c r="B15" s="130"/>
      <c r="C15" s="30"/>
      <c r="D15" s="137">
        <f t="shared" si="0"/>
        <v>0</v>
      </c>
      <c r="E15" s="31">
        <f t="shared" si="1"/>
        <v>0</v>
      </c>
    </row>
    <row r="16" spans="1:5">
      <c r="A16" s="32"/>
      <c r="B16" s="130"/>
      <c r="C16" s="30"/>
      <c r="D16" s="137">
        <f t="shared" si="0"/>
        <v>0</v>
      </c>
      <c r="E16" s="31">
        <f t="shared" si="1"/>
        <v>0</v>
      </c>
    </row>
    <row r="17" spans="1:5" ht="16.5" thickBot="1">
      <c r="A17" s="33"/>
      <c r="B17" s="34"/>
      <c r="C17" s="34"/>
      <c r="D17" s="138">
        <f t="shared" si="0"/>
        <v>0</v>
      </c>
      <c r="E17" s="31">
        <f t="shared" si="1"/>
        <v>0</v>
      </c>
    </row>
    <row r="18" spans="1:5" s="3" customFormat="1" ht="16.5" thickTop="1">
      <c r="A18" s="35" t="s">
        <v>5</v>
      </c>
      <c r="B18" s="131">
        <f>SUM(B12:B17)</f>
        <v>0</v>
      </c>
      <c r="C18" s="131">
        <f>SUM(C12:C17)</f>
        <v>0</v>
      </c>
      <c r="D18" s="131">
        <f>SUM(D12:D17)</f>
        <v>0</v>
      </c>
      <c r="E18" s="134">
        <f>SUM(E12:E17)</f>
        <v>0</v>
      </c>
    </row>
    <row r="19" spans="1:5" ht="13.5" customHeight="1">
      <c r="A19" s="36"/>
      <c r="B19" s="37"/>
      <c r="C19" s="135"/>
      <c r="D19" s="136"/>
      <c r="E19" s="136"/>
    </row>
    <row r="20" spans="1:5" ht="36.75" customHeight="1">
      <c r="A20" s="39"/>
      <c r="B20" s="157" t="s">
        <v>6</v>
      </c>
      <c r="C20" s="158"/>
      <c r="D20" s="158"/>
      <c r="E20" s="159"/>
    </row>
    <row r="21" spans="1:5">
      <c r="A21" s="40"/>
      <c r="B21" s="154" t="s">
        <v>96</v>
      </c>
      <c r="C21" s="155"/>
      <c r="D21" s="156"/>
      <c r="E21" s="13" t="s">
        <v>73</v>
      </c>
    </row>
    <row r="22" spans="1:5">
      <c r="A22" s="41" t="s">
        <v>71</v>
      </c>
      <c r="B22" s="26" t="s">
        <v>83</v>
      </c>
      <c r="C22" s="42" t="s">
        <v>7</v>
      </c>
      <c r="D22" s="43" t="s">
        <v>4</v>
      </c>
      <c r="E22" s="28"/>
    </row>
    <row r="23" spans="1:5">
      <c r="A23" s="44" t="s">
        <v>80</v>
      </c>
      <c r="B23" s="141">
        <f>PersonnelDetail!I50</f>
        <v>0</v>
      </c>
      <c r="C23" s="127"/>
      <c r="D23" s="139">
        <f>SUM(B23:C23)</f>
        <v>0</v>
      </c>
      <c r="E23" s="31">
        <f>SUM(D23)</f>
        <v>0</v>
      </c>
    </row>
    <row r="24" spans="1:5">
      <c r="A24" s="44" t="s">
        <v>79</v>
      </c>
      <c r="B24" s="141">
        <f>OperationsDetail!D55</f>
        <v>0</v>
      </c>
      <c r="C24" s="127"/>
      <c r="D24" s="139">
        <f t="shared" ref="D24:D28" si="2">SUM(B24:C24)</f>
        <v>0</v>
      </c>
      <c r="E24" s="31">
        <f t="shared" ref="E24:E32" si="3">SUM(D24)</f>
        <v>0</v>
      </c>
    </row>
    <row r="25" spans="1:5">
      <c r="A25" s="44" t="s">
        <v>78</v>
      </c>
      <c r="B25" s="129"/>
      <c r="C25" s="128"/>
      <c r="D25" s="140"/>
      <c r="E25" s="31">
        <f t="shared" si="3"/>
        <v>0</v>
      </c>
    </row>
    <row r="26" spans="1:5">
      <c r="A26" s="45" t="s">
        <v>66</v>
      </c>
      <c r="B26" s="141">
        <f>Subcontractor1Detail!D60</f>
        <v>0</v>
      </c>
      <c r="C26" s="127"/>
      <c r="D26" s="139">
        <f t="shared" si="2"/>
        <v>0</v>
      </c>
      <c r="E26" s="31">
        <f>SUM(D26)</f>
        <v>0</v>
      </c>
    </row>
    <row r="27" spans="1:5">
      <c r="A27" s="45" t="s">
        <v>67</v>
      </c>
      <c r="B27" s="141">
        <f>Subcontractor2Detail!D60</f>
        <v>0</v>
      </c>
      <c r="C27" s="127"/>
      <c r="D27" s="139">
        <f t="shared" si="2"/>
        <v>0</v>
      </c>
      <c r="E27" s="31">
        <f>SUM(D27)</f>
        <v>0</v>
      </c>
    </row>
    <row r="28" spans="1:5">
      <c r="A28" s="45" t="s">
        <v>68</v>
      </c>
      <c r="B28" s="141">
        <f>Subcontractor3Detail!D60</f>
        <v>0</v>
      </c>
      <c r="C28" s="127"/>
      <c r="D28" s="139">
        <f t="shared" si="2"/>
        <v>0</v>
      </c>
      <c r="E28" s="31">
        <f t="shared" si="3"/>
        <v>0</v>
      </c>
    </row>
    <row r="29" spans="1:5">
      <c r="A29" s="44" t="s">
        <v>8</v>
      </c>
      <c r="B29" s="142"/>
      <c r="C29" s="127"/>
      <c r="D29" s="139">
        <f>SUM(B29:C29)</f>
        <v>0</v>
      </c>
      <c r="E29" s="31">
        <f t="shared" si="3"/>
        <v>0</v>
      </c>
    </row>
    <row r="30" spans="1:5">
      <c r="A30" s="45" t="s">
        <v>93</v>
      </c>
      <c r="B30" s="126"/>
      <c r="C30" s="127"/>
      <c r="D30" s="139">
        <f>SUM(B30:C30)</f>
        <v>0</v>
      </c>
      <c r="E30" s="31">
        <f>SUM(D30)</f>
        <v>0</v>
      </c>
    </row>
    <row r="31" spans="1:5">
      <c r="A31" s="45" t="s">
        <v>93</v>
      </c>
      <c r="B31" s="126"/>
      <c r="C31" s="127"/>
      <c r="D31" s="139">
        <f>SUM(B31:C31)</f>
        <v>0</v>
      </c>
      <c r="E31" s="31">
        <f>SUM(D31)</f>
        <v>0</v>
      </c>
    </row>
    <row r="32" spans="1:5" ht="16.5" thickBot="1">
      <c r="A32" s="125" t="s">
        <v>93</v>
      </c>
      <c r="B32" s="126"/>
      <c r="C32" s="127"/>
      <c r="D32" s="139">
        <f>SUM(B32:C32)</f>
        <v>0</v>
      </c>
      <c r="E32" s="31">
        <f t="shared" si="3"/>
        <v>0</v>
      </c>
    </row>
    <row r="33" spans="1:6" s="3" customFormat="1" ht="16.5" thickTop="1">
      <c r="A33" s="46" t="s">
        <v>72</v>
      </c>
      <c r="B33" s="132">
        <f>SUM(B23:B32)</f>
        <v>0</v>
      </c>
      <c r="C33" s="132">
        <f>SUM(C23:C32)</f>
        <v>0</v>
      </c>
      <c r="D33" s="132">
        <f>SUM(D23:D32)</f>
        <v>0</v>
      </c>
      <c r="E33" s="31">
        <f>SUM(E23:E32)</f>
        <v>0</v>
      </c>
      <c r="F33" s="14"/>
    </row>
    <row r="34" spans="1:6">
      <c r="E34" s="133"/>
    </row>
    <row r="42" spans="1:6">
      <c r="B42" s="19"/>
      <c r="C42" s="19"/>
      <c r="D42" s="19"/>
    </row>
    <row r="43" spans="1:6">
      <c r="B43" s="19"/>
      <c r="C43" s="19"/>
      <c r="D43" s="19"/>
    </row>
    <row r="44" spans="1:6">
      <c r="B44" s="19"/>
      <c r="C44" s="19"/>
      <c r="D44" s="19"/>
    </row>
    <row r="45" spans="1:6">
      <c r="B45" s="19"/>
      <c r="C45" s="19"/>
      <c r="D45" s="19"/>
    </row>
  </sheetData>
  <sheetProtection algorithmName="SHA-512" hashValue="vRiRRn1lOlQoeLd3ukzru/pvlhbqQ1DSUsoFzF63oOhu7qjTPGzFbtDF4g6zLS3yfLEdtQwcfS7EbE/IjXzyRA==" saltValue="4vr0tkPbYkQanxvPrUkTaQ==" spinCount="100000" sheet="1" formatColumns="0" formatRows="0" insertRows="0"/>
  <mergeCells count="6">
    <mergeCell ref="A6:E6"/>
    <mergeCell ref="B21:D21"/>
    <mergeCell ref="B20:E20"/>
    <mergeCell ref="A8:A9"/>
    <mergeCell ref="B10:D10"/>
    <mergeCell ref="B8:E9"/>
  </mergeCells>
  <printOptions horizontalCentered="1"/>
  <pageMargins left="0.25" right="0.25" top="0.75" bottom="0.75" header="0.3" footer="0.3"/>
  <pageSetup scale="56" fitToHeight="0" orientation="landscape" r:id="rId1"/>
  <headerFooter>
    <oddHeader>&amp;F</oddHead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0368D-1896-8B42-9F42-5AD23895EE11}">
  <sheetPr>
    <tabColor theme="7"/>
    <pageSetUpPr fitToPage="1"/>
  </sheetPr>
  <dimension ref="A1:BC78"/>
  <sheetViews>
    <sheetView zoomScale="90" zoomScaleNormal="90" workbookViewId="0">
      <selection activeCell="B24" sqref="B24"/>
    </sheetView>
  </sheetViews>
  <sheetFormatPr defaultColWidth="9" defaultRowHeight="15.75"/>
  <cols>
    <col min="1" max="1" width="22.75" style="2" customWidth="1"/>
    <col min="2" max="2" width="45.75" style="2" customWidth="1"/>
    <col min="3" max="4" width="14" style="2" customWidth="1"/>
    <col min="5" max="5" width="40" style="2" customWidth="1"/>
    <col min="6" max="6" width="41" style="2" customWidth="1"/>
    <col min="7" max="7" width="4" style="2" customWidth="1"/>
    <col min="8" max="8" width="17.375" style="2" customWidth="1"/>
    <col min="9" max="9" width="33.75" style="2" customWidth="1"/>
    <col min="10" max="12" width="9" style="2"/>
    <col min="13" max="13" width="2.75" style="2" customWidth="1"/>
    <col min="14" max="14" width="3.375" style="2" customWidth="1"/>
    <col min="15" max="15" width="17.5" style="2" customWidth="1"/>
    <col min="16" max="16" width="35" style="2" customWidth="1"/>
    <col min="17" max="16384" width="9" style="2"/>
  </cols>
  <sheetData>
    <row r="1" spans="1:55" ht="23.25">
      <c r="A1" s="1" t="s">
        <v>84</v>
      </c>
      <c r="B1" s="1"/>
      <c r="D1" s="1" t="s">
        <v>9</v>
      </c>
    </row>
    <row r="2" spans="1:55" ht="19.5" customHeight="1">
      <c r="A2" s="38" t="s">
        <v>10</v>
      </c>
      <c r="B2" s="48">
        <f>'Overall-Budget'!B3</f>
        <v>0</v>
      </c>
      <c r="C2" s="49"/>
      <c r="D2" s="49"/>
      <c r="E2" s="49"/>
    </row>
    <row r="3" spans="1:55" ht="19.5" customHeight="1">
      <c r="A3" s="38" t="s">
        <v>11</v>
      </c>
      <c r="B3" s="48">
        <f>'Overall-Budget'!B4</f>
        <v>0</v>
      </c>
      <c r="C3" s="49"/>
      <c r="D3" s="49"/>
      <c r="E3" s="49"/>
    </row>
    <row r="4" spans="1:55" ht="19.5" customHeight="1">
      <c r="A4" s="49"/>
      <c r="B4" s="49"/>
      <c r="C4" s="49"/>
      <c r="D4" s="49"/>
      <c r="E4" s="49"/>
    </row>
    <row r="5" spans="1:55" ht="19.5" customHeight="1">
      <c r="A5" s="38" t="s">
        <v>0</v>
      </c>
      <c r="B5" s="47" t="s">
        <v>96</v>
      </c>
      <c r="C5" s="49"/>
      <c r="D5" s="49"/>
      <c r="E5" s="49"/>
    </row>
    <row r="6" spans="1:55">
      <c r="A6" s="49"/>
      <c r="B6" s="49"/>
      <c r="C6" s="49"/>
      <c r="D6" s="49"/>
      <c r="E6" s="49"/>
    </row>
    <row r="7" spans="1:55">
      <c r="C7" s="49"/>
      <c r="D7" s="49"/>
      <c r="E7" s="49"/>
    </row>
    <row r="9" spans="1:55" s="3" customFormat="1">
      <c r="A9" s="3" t="s">
        <v>12</v>
      </c>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row>
    <row r="10" spans="1:55" ht="90" customHeight="1">
      <c r="A10" s="167"/>
      <c r="B10" s="168"/>
      <c r="C10" s="168"/>
      <c r="D10" s="168"/>
      <c r="E10" s="169"/>
    </row>
    <row r="12" spans="1:55" s="3" customFormat="1">
      <c r="A12" s="3" t="s">
        <v>76</v>
      </c>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row>
    <row r="13" spans="1:55" ht="110.1" customHeight="1">
      <c r="A13" s="167"/>
      <c r="B13" s="168"/>
      <c r="C13" s="168"/>
      <c r="D13" s="168"/>
      <c r="E13" s="169"/>
    </row>
    <row r="15" spans="1:55" s="3" customFormat="1">
      <c r="A15" s="3" t="s">
        <v>77</v>
      </c>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row>
    <row r="16" spans="1:55" ht="108" customHeight="1">
      <c r="A16" s="167"/>
      <c r="B16" s="168"/>
      <c r="C16" s="168"/>
      <c r="D16" s="168"/>
      <c r="E16" s="169"/>
    </row>
    <row r="18" spans="6:55" s="3" customFormat="1">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row>
    <row r="19" spans="6:55" ht="119.25" customHeight="1"/>
    <row r="78" spans="6:15">
      <c r="F78" s="124"/>
      <c r="G78" s="124"/>
      <c r="H78" s="124"/>
      <c r="I78" s="124"/>
      <c r="J78" s="124"/>
      <c r="K78" s="124"/>
      <c r="L78" s="124"/>
      <c r="M78" s="124"/>
      <c r="N78" s="124"/>
      <c r="O78" s="124"/>
    </row>
  </sheetData>
  <sheetProtection algorithmName="SHA-512" hashValue="HQgX+VIoE/mAX/A3MGjI+RD5MuyONkw2jWE2yUPfxu5mbpf3zb7lObjp02QPKc3JhTnKdX3og9i99sU37pyQNg==" saltValue="SZhz8Hp3KIux195Mm8CuMw==" spinCount="100000" sheet="1" objects="1" scenarios="1" formatRows="0"/>
  <mergeCells count="3">
    <mergeCell ref="A10:E10"/>
    <mergeCell ref="A13:E13"/>
    <mergeCell ref="A16:E16"/>
  </mergeCells>
  <printOptions horizontalCentered="1"/>
  <pageMargins left="0.25" right="0.25" top="0.75" bottom="0.75" header="0.3" footer="0.3"/>
  <pageSetup scale="45" fitToHeight="0" orientation="landscape" r:id="rId1"/>
  <headerFooter>
    <oddHeader>&amp;F</oddHead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57F2C-C30C-F04A-9190-E98730382CC7}">
  <sheetPr>
    <tabColor rgb="FF7030A0"/>
    <pageSetUpPr fitToPage="1"/>
  </sheetPr>
  <dimension ref="A1:I51"/>
  <sheetViews>
    <sheetView topLeftCell="A25" workbookViewId="0">
      <selection activeCell="J6" sqref="J6"/>
    </sheetView>
  </sheetViews>
  <sheetFormatPr defaultColWidth="8.875" defaultRowHeight="15.75"/>
  <cols>
    <col min="1" max="1" width="31.375" customWidth="1"/>
    <col min="2" max="2" width="24.25" customWidth="1"/>
    <col min="3" max="3" width="14" customWidth="1"/>
    <col min="4" max="4" width="14.375" customWidth="1"/>
    <col min="5" max="5" width="17.25" customWidth="1"/>
    <col min="6" max="6" width="15.5" customWidth="1"/>
    <col min="7" max="7" width="18.875" customWidth="1"/>
    <col min="8" max="9" width="16.875" customWidth="1"/>
    <col min="10" max="10" width="11.5" customWidth="1"/>
  </cols>
  <sheetData>
    <row r="1" spans="1:9" ht="16.5" thickBot="1"/>
    <row r="2" spans="1:9" ht="35.1" customHeight="1" thickTop="1" thickBot="1">
      <c r="A2" s="50" t="s">
        <v>14</v>
      </c>
      <c r="B2" s="188"/>
      <c r="C2" s="188"/>
      <c r="D2" s="188"/>
      <c r="E2" s="188"/>
      <c r="F2" s="188"/>
      <c r="G2" s="188"/>
      <c r="H2" s="188"/>
      <c r="I2" s="189"/>
    </row>
    <row r="3" spans="1:9" ht="16.5" thickTop="1">
      <c r="A3" s="51"/>
      <c r="B3" s="51"/>
      <c r="C3" s="51"/>
      <c r="D3" s="52"/>
      <c r="E3" s="53"/>
      <c r="F3" s="54"/>
      <c r="G3" s="51"/>
      <c r="H3" s="51"/>
      <c r="I3" s="51"/>
    </row>
    <row r="4" spans="1:9">
      <c r="A4" s="55" t="s">
        <v>15</v>
      </c>
      <c r="B4" s="190">
        <f>'Overall-Budget'!B3</f>
        <v>0</v>
      </c>
      <c r="C4" s="191"/>
      <c r="D4" s="191"/>
      <c r="E4" s="191"/>
      <c r="F4" s="191"/>
      <c r="G4" s="191"/>
      <c r="H4" s="191"/>
      <c r="I4" s="192"/>
    </row>
    <row r="5" spans="1:9">
      <c r="A5" s="55" t="s">
        <v>16</v>
      </c>
      <c r="B5" s="190">
        <f>'Overall-Budget'!B4</f>
        <v>0</v>
      </c>
      <c r="C5" s="191"/>
      <c r="D5" s="191"/>
      <c r="E5" s="191"/>
      <c r="F5" s="191"/>
      <c r="G5" s="191"/>
      <c r="H5" s="191"/>
      <c r="I5" s="192"/>
    </row>
    <row r="6" spans="1:9" ht="16.5" thickBot="1">
      <c r="A6" s="56"/>
      <c r="B6" s="57"/>
      <c r="C6" s="57"/>
      <c r="D6" s="57"/>
      <c r="E6" s="57"/>
      <c r="F6" s="57"/>
      <c r="G6" s="57"/>
      <c r="H6" s="57"/>
      <c r="I6" s="57"/>
    </row>
    <row r="7" spans="1:9" ht="37.15" customHeight="1" thickTop="1" thickBot="1">
      <c r="A7" s="193" t="s">
        <v>85</v>
      </c>
      <c r="B7" s="194"/>
      <c r="C7" s="194"/>
      <c r="D7" s="194"/>
      <c r="E7" s="194"/>
      <c r="F7" s="194"/>
      <c r="G7" s="194"/>
      <c r="H7" s="194"/>
      <c r="I7" s="195"/>
    </row>
    <row r="8" spans="1:9" ht="16.149999999999999" customHeight="1" thickTop="1">
      <c r="A8" s="58"/>
      <c r="B8" s="58"/>
      <c r="C8" s="58"/>
      <c r="D8" s="58"/>
      <c r="E8" s="58"/>
      <c r="F8" s="58"/>
      <c r="G8" s="58"/>
      <c r="H8" s="58"/>
      <c r="I8" s="58"/>
    </row>
    <row r="9" spans="1:9" ht="16.5" thickBot="1">
      <c r="A9" s="196" t="s">
        <v>86</v>
      </c>
      <c r="B9" s="197"/>
      <c r="C9" s="197"/>
      <c r="D9" s="197"/>
      <c r="E9" s="197"/>
      <c r="F9" s="197"/>
      <c r="G9" s="197"/>
      <c r="H9" s="197"/>
      <c r="I9" s="198"/>
    </row>
    <row r="10" spans="1:9" ht="63.75">
      <c r="A10" s="59" t="s">
        <v>17</v>
      </c>
      <c r="B10" s="60" t="s">
        <v>18</v>
      </c>
      <c r="C10" s="61" t="s">
        <v>19</v>
      </c>
      <c r="D10" s="5" t="s">
        <v>20</v>
      </c>
      <c r="E10" s="60" t="s">
        <v>21</v>
      </c>
      <c r="F10" s="62" t="s">
        <v>22</v>
      </c>
      <c r="G10" s="60" t="s">
        <v>23</v>
      </c>
      <c r="H10" s="63" t="s">
        <v>24</v>
      </c>
      <c r="I10" s="64" t="s">
        <v>25</v>
      </c>
    </row>
    <row r="11" spans="1:9">
      <c r="A11" s="65" t="s">
        <v>26</v>
      </c>
      <c r="B11" s="66"/>
      <c r="C11" s="67">
        <f>B11*2080</f>
        <v>0</v>
      </c>
      <c r="D11" s="68" t="s">
        <v>27</v>
      </c>
      <c r="E11" s="69"/>
      <c r="F11" s="70"/>
      <c r="G11" s="71"/>
      <c r="H11" s="72"/>
      <c r="I11" s="73">
        <f>IF(ISBLANK(B11),ROUND(E11/12*F11*G11,0),ROUND(C11/12*F11*G11,0))</f>
        <v>0</v>
      </c>
    </row>
    <row r="12" spans="1:9">
      <c r="A12" s="65" t="s">
        <v>26</v>
      </c>
      <c r="B12" s="66"/>
      <c r="C12" s="67">
        <f t="shared" ref="C12:C23" si="0">B12*2080</f>
        <v>0</v>
      </c>
      <c r="D12" s="68" t="s">
        <v>27</v>
      </c>
      <c r="E12" s="69"/>
      <c r="F12" s="70"/>
      <c r="G12" s="71"/>
      <c r="H12" s="72"/>
      <c r="I12" s="73">
        <f>IF(ISBLANK(B12),ROUND(E12/12*F12*G12,0),ROUND(C12/12*F12*G12,0))</f>
        <v>0</v>
      </c>
    </row>
    <row r="13" spans="1:9">
      <c r="A13" s="65" t="s">
        <v>26</v>
      </c>
      <c r="B13" s="66"/>
      <c r="C13" s="67">
        <f t="shared" si="0"/>
        <v>0</v>
      </c>
      <c r="D13" s="68" t="s">
        <v>27</v>
      </c>
      <c r="E13" s="69"/>
      <c r="F13" s="70"/>
      <c r="G13" s="71"/>
      <c r="H13" s="72"/>
      <c r="I13" s="73">
        <f t="shared" ref="I13:I20" si="1">IF(ISBLANK(B13),ROUND(E13/12*F13*G13,0),ROUND(C13/12*F13*G13,0))</f>
        <v>0</v>
      </c>
    </row>
    <row r="14" spans="1:9">
      <c r="A14" s="65" t="s">
        <v>26</v>
      </c>
      <c r="B14" s="66"/>
      <c r="C14" s="67">
        <f t="shared" si="0"/>
        <v>0</v>
      </c>
      <c r="D14" s="68" t="s">
        <v>27</v>
      </c>
      <c r="E14" s="69"/>
      <c r="F14" s="70"/>
      <c r="G14" s="71"/>
      <c r="H14" s="72"/>
      <c r="I14" s="73">
        <f t="shared" si="1"/>
        <v>0</v>
      </c>
    </row>
    <row r="15" spans="1:9">
      <c r="A15" s="65" t="s">
        <v>26</v>
      </c>
      <c r="B15" s="66"/>
      <c r="C15" s="67">
        <f t="shared" si="0"/>
        <v>0</v>
      </c>
      <c r="D15" s="68" t="s">
        <v>27</v>
      </c>
      <c r="E15" s="69"/>
      <c r="F15" s="70"/>
      <c r="G15" s="71"/>
      <c r="H15" s="72"/>
      <c r="I15" s="73">
        <f t="shared" si="1"/>
        <v>0</v>
      </c>
    </row>
    <row r="16" spans="1:9">
      <c r="A16" s="65" t="s">
        <v>26</v>
      </c>
      <c r="B16" s="66"/>
      <c r="C16" s="67">
        <f t="shared" si="0"/>
        <v>0</v>
      </c>
      <c r="D16" s="68" t="s">
        <v>27</v>
      </c>
      <c r="E16" s="69"/>
      <c r="F16" s="70"/>
      <c r="G16" s="71"/>
      <c r="H16" s="72"/>
      <c r="I16" s="73">
        <f t="shared" si="1"/>
        <v>0</v>
      </c>
    </row>
    <row r="17" spans="1:9">
      <c r="A17" s="65" t="s">
        <v>26</v>
      </c>
      <c r="B17" s="66"/>
      <c r="C17" s="67">
        <f t="shared" si="0"/>
        <v>0</v>
      </c>
      <c r="D17" s="68" t="s">
        <v>27</v>
      </c>
      <c r="E17" s="69"/>
      <c r="F17" s="70"/>
      <c r="G17" s="71"/>
      <c r="H17" s="72"/>
      <c r="I17" s="73">
        <f t="shared" si="1"/>
        <v>0</v>
      </c>
    </row>
    <row r="18" spans="1:9">
      <c r="A18" s="65" t="s">
        <v>26</v>
      </c>
      <c r="B18" s="66"/>
      <c r="C18" s="67">
        <f t="shared" si="0"/>
        <v>0</v>
      </c>
      <c r="D18" s="68" t="s">
        <v>27</v>
      </c>
      <c r="E18" s="69"/>
      <c r="F18" s="70"/>
      <c r="G18" s="71"/>
      <c r="H18" s="72"/>
      <c r="I18" s="73">
        <f t="shared" si="1"/>
        <v>0</v>
      </c>
    </row>
    <row r="19" spans="1:9">
      <c r="A19" s="65" t="s">
        <v>26</v>
      </c>
      <c r="B19" s="66"/>
      <c r="C19" s="67">
        <f t="shared" si="0"/>
        <v>0</v>
      </c>
      <c r="D19" s="68" t="s">
        <v>27</v>
      </c>
      <c r="E19" s="69"/>
      <c r="F19" s="70"/>
      <c r="G19" s="71"/>
      <c r="H19" s="72"/>
      <c r="I19" s="73">
        <f t="shared" si="1"/>
        <v>0</v>
      </c>
    </row>
    <row r="20" spans="1:9">
      <c r="A20" s="65" t="s">
        <v>26</v>
      </c>
      <c r="B20" s="66"/>
      <c r="C20" s="67">
        <f t="shared" si="0"/>
        <v>0</v>
      </c>
      <c r="D20" s="68" t="s">
        <v>27</v>
      </c>
      <c r="E20" s="69"/>
      <c r="F20" s="70"/>
      <c r="G20" s="71"/>
      <c r="H20" s="72"/>
      <c r="I20" s="73">
        <f t="shared" si="1"/>
        <v>0</v>
      </c>
    </row>
    <row r="21" spans="1:9">
      <c r="A21" s="65" t="s">
        <v>26</v>
      </c>
      <c r="B21" s="66"/>
      <c r="C21" s="67">
        <f t="shared" si="0"/>
        <v>0</v>
      </c>
      <c r="D21" s="68" t="s">
        <v>27</v>
      </c>
      <c r="E21" s="69"/>
      <c r="F21" s="70"/>
      <c r="G21" s="71"/>
      <c r="H21" s="72"/>
      <c r="I21" s="73">
        <f>IF(ISBLANK(B21),ROUND(E21/12*F21*G21,0),ROUND(C21/12*F21*G21,0))</f>
        <v>0</v>
      </c>
    </row>
    <row r="22" spans="1:9">
      <c r="A22" s="65" t="s">
        <v>26</v>
      </c>
      <c r="B22" s="66"/>
      <c r="C22" s="67">
        <f t="shared" si="0"/>
        <v>0</v>
      </c>
      <c r="D22" s="68" t="s">
        <v>27</v>
      </c>
      <c r="E22" s="69"/>
      <c r="F22" s="70"/>
      <c r="G22" s="71"/>
      <c r="H22" s="72"/>
      <c r="I22" s="73">
        <f>IF(ISBLANK(B22),ROUND(E22/12*F22*G22,0),ROUND(C22/12*F22*G22,0))</f>
        <v>0</v>
      </c>
    </row>
    <row r="23" spans="1:9">
      <c r="A23" s="65" t="s">
        <v>26</v>
      </c>
      <c r="B23" s="66"/>
      <c r="C23" s="67">
        <f t="shared" si="0"/>
        <v>0</v>
      </c>
      <c r="D23" s="68" t="s">
        <v>27</v>
      </c>
      <c r="E23" s="69"/>
      <c r="F23" s="70"/>
      <c r="G23" s="71"/>
      <c r="H23" s="72"/>
      <c r="I23" s="73">
        <f>IF(ISBLANK(B23),ROUND(E23/12*F23*G23,0),ROUND(C23/12*F23*G23,0))</f>
        <v>0</v>
      </c>
    </row>
    <row r="24" spans="1:9">
      <c r="A24" s="181" t="s">
        <v>28</v>
      </c>
      <c r="B24" s="182"/>
      <c r="C24" s="182"/>
      <c r="D24" s="182"/>
      <c r="E24" s="182"/>
      <c r="F24" s="182"/>
      <c r="G24" s="182"/>
      <c r="H24" s="182"/>
      <c r="I24" s="183"/>
    </row>
    <row r="25" spans="1:9">
      <c r="A25" s="74" t="s">
        <v>29</v>
      </c>
      <c r="B25" s="75"/>
      <c r="C25" s="76"/>
      <c r="D25" s="77"/>
      <c r="E25" s="78"/>
      <c r="F25" s="79"/>
      <c r="G25" s="76"/>
      <c r="H25" s="76"/>
      <c r="I25" s="73">
        <f>SUM(I11:I23)</f>
        <v>0</v>
      </c>
    </row>
    <row r="26" spans="1:9" ht="16.5" thickBot="1">
      <c r="A26" s="171" t="s">
        <v>81</v>
      </c>
      <c r="B26" s="172"/>
      <c r="C26" s="172"/>
      <c r="D26" s="172"/>
      <c r="E26" s="172"/>
      <c r="F26" s="173"/>
      <c r="G26" s="173"/>
      <c r="H26" s="173"/>
      <c r="I26" s="173"/>
    </row>
    <row r="27" spans="1:9" ht="80.099999999999994" customHeight="1" thickBot="1">
      <c r="A27" s="174"/>
      <c r="B27" s="175"/>
      <c r="C27" s="175"/>
      <c r="D27" s="175"/>
      <c r="E27" s="175"/>
      <c r="F27" s="176"/>
      <c r="G27" s="176"/>
      <c r="H27" s="176"/>
      <c r="I27" s="177"/>
    </row>
    <row r="28" spans="1:9" ht="16.5" thickBot="1">
      <c r="A28" s="80"/>
      <c r="B28" s="80"/>
      <c r="C28" s="80"/>
      <c r="D28" s="80"/>
      <c r="E28" s="81"/>
      <c r="F28" s="54"/>
      <c r="G28" s="51"/>
      <c r="H28" s="51"/>
      <c r="I28" s="51"/>
    </row>
    <row r="29" spans="1:9" ht="16.5" thickBot="1">
      <c r="A29" s="178" t="s">
        <v>87</v>
      </c>
      <c r="B29" s="179"/>
      <c r="C29" s="179"/>
      <c r="D29" s="179"/>
      <c r="E29" s="179"/>
      <c r="F29" s="179"/>
      <c r="G29" s="179"/>
      <c r="H29" s="179"/>
      <c r="I29" s="180"/>
    </row>
    <row r="30" spans="1:9" ht="57.75">
      <c r="A30" s="82" t="s">
        <v>30</v>
      </c>
      <c r="B30" s="83" t="s">
        <v>31</v>
      </c>
      <c r="C30" s="83" t="s">
        <v>32</v>
      </c>
      <c r="D30" s="84" t="s">
        <v>33</v>
      </c>
      <c r="E30" s="83" t="s">
        <v>34</v>
      </c>
      <c r="F30" s="83" t="s">
        <v>35</v>
      </c>
      <c r="G30" s="83" t="s">
        <v>36</v>
      </c>
      <c r="H30" s="83" t="s">
        <v>37</v>
      </c>
      <c r="I30" s="84" t="s">
        <v>25</v>
      </c>
    </row>
    <row r="31" spans="1:9" ht="42.75">
      <c r="A31" s="85" t="s">
        <v>38</v>
      </c>
      <c r="B31" s="86" t="s">
        <v>39</v>
      </c>
      <c r="C31" s="60"/>
      <c r="D31" s="64"/>
      <c r="E31" s="60"/>
      <c r="F31" s="60"/>
      <c r="G31" s="60"/>
      <c r="H31" s="83"/>
      <c r="I31" s="84"/>
    </row>
    <row r="32" spans="1:9">
      <c r="A32" s="87" t="str">
        <f t="shared" ref="A32:A44" si="2">A11</f>
        <v>Enter title in this cell</v>
      </c>
      <c r="B32" s="88">
        <f t="shared" ref="B32:B44" si="3">IF(ISBLANK(B11),(IF(E11&gt;160200,(SUM(9114+(E11*1.45%))),(E11*7.65%))),(IF(C11&gt;160200,(SUM(9114+(C11*1.45%))),(C11*7.65%))))</f>
        <v>0</v>
      </c>
      <c r="C32" s="66"/>
      <c r="D32" s="66"/>
      <c r="E32" s="89"/>
      <c r="F32" s="89"/>
      <c r="G32" s="90"/>
      <c r="H32" s="91">
        <f>SUM(ROUND(B32,0)+ROUND(C32,0)+ROUND(D32,0)+ROUND(E32,0)+ROUND(F32,0)+ROUND(G32,0))</f>
        <v>0</v>
      </c>
      <c r="I32" s="73">
        <f t="shared" ref="I32:I44" si="4">SUM(ROUND(B32,0)+ROUND(C32,0)+ROUND(D32,0)+ROUND(E32,0)+ROUND(F32,0)+ROUND(G32,0))/12*F11*G11</f>
        <v>0</v>
      </c>
    </row>
    <row r="33" spans="1:9">
      <c r="A33" s="87" t="str">
        <f t="shared" si="2"/>
        <v>Enter title in this cell</v>
      </c>
      <c r="B33" s="88">
        <f t="shared" si="3"/>
        <v>0</v>
      </c>
      <c r="C33" s="66"/>
      <c r="D33" s="66"/>
      <c r="E33" s="89"/>
      <c r="F33" s="89"/>
      <c r="G33" s="90"/>
      <c r="H33" s="91">
        <f t="shared" ref="H33:H41" si="5">SUM(ROUND(B33,0)+ROUND(C33,0)+ROUND(D33,0)+ROUND(E33,0)+ROUND(F33,0)+ROUND(G33,0))</f>
        <v>0</v>
      </c>
      <c r="I33" s="73">
        <f t="shared" si="4"/>
        <v>0</v>
      </c>
    </row>
    <row r="34" spans="1:9">
      <c r="A34" s="87" t="str">
        <f t="shared" si="2"/>
        <v>Enter title in this cell</v>
      </c>
      <c r="B34" s="88">
        <f t="shared" si="3"/>
        <v>0</v>
      </c>
      <c r="C34" s="66"/>
      <c r="D34" s="66"/>
      <c r="E34" s="89"/>
      <c r="F34" s="89"/>
      <c r="G34" s="90"/>
      <c r="H34" s="91">
        <f t="shared" si="5"/>
        <v>0</v>
      </c>
      <c r="I34" s="73">
        <f t="shared" si="4"/>
        <v>0</v>
      </c>
    </row>
    <row r="35" spans="1:9">
      <c r="A35" s="87" t="str">
        <f t="shared" si="2"/>
        <v>Enter title in this cell</v>
      </c>
      <c r="B35" s="88">
        <f t="shared" si="3"/>
        <v>0</v>
      </c>
      <c r="C35" s="66"/>
      <c r="D35" s="66"/>
      <c r="E35" s="89"/>
      <c r="F35" s="89"/>
      <c r="G35" s="90"/>
      <c r="H35" s="91">
        <f t="shared" si="5"/>
        <v>0</v>
      </c>
      <c r="I35" s="73">
        <f t="shared" si="4"/>
        <v>0</v>
      </c>
    </row>
    <row r="36" spans="1:9">
      <c r="A36" s="87" t="str">
        <f t="shared" si="2"/>
        <v>Enter title in this cell</v>
      </c>
      <c r="B36" s="88">
        <f t="shared" si="3"/>
        <v>0</v>
      </c>
      <c r="C36" s="66"/>
      <c r="D36" s="66"/>
      <c r="E36" s="89"/>
      <c r="F36" s="89"/>
      <c r="G36" s="90"/>
      <c r="H36" s="91">
        <f t="shared" si="5"/>
        <v>0</v>
      </c>
      <c r="I36" s="73">
        <f t="shared" si="4"/>
        <v>0</v>
      </c>
    </row>
    <row r="37" spans="1:9">
      <c r="A37" s="87" t="str">
        <f t="shared" si="2"/>
        <v>Enter title in this cell</v>
      </c>
      <c r="B37" s="88">
        <f t="shared" si="3"/>
        <v>0</v>
      </c>
      <c r="C37" s="66"/>
      <c r="D37" s="66"/>
      <c r="E37" s="89"/>
      <c r="F37" s="89"/>
      <c r="G37" s="90"/>
      <c r="H37" s="91">
        <f t="shared" si="5"/>
        <v>0</v>
      </c>
      <c r="I37" s="73">
        <f t="shared" si="4"/>
        <v>0</v>
      </c>
    </row>
    <row r="38" spans="1:9">
      <c r="A38" s="87" t="str">
        <f t="shared" si="2"/>
        <v>Enter title in this cell</v>
      </c>
      <c r="B38" s="88">
        <f t="shared" si="3"/>
        <v>0</v>
      </c>
      <c r="C38" s="66"/>
      <c r="D38" s="66"/>
      <c r="E38" s="89"/>
      <c r="F38" s="89"/>
      <c r="G38" s="90"/>
      <c r="H38" s="91">
        <f t="shared" si="5"/>
        <v>0</v>
      </c>
      <c r="I38" s="73">
        <f t="shared" si="4"/>
        <v>0</v>
      </c>
    </row>
    <row r="39" spans="1:9">
      <c r="A39" s="87" t="str">
        <f t="shared" si="2"/>
        <v>Enter title in this cell</v>
      </c>
      <c r="B39" s="88">
        <f t="shared" si="3"/>
        <v>0</v>
      </c>
      <c r="C39" s="66"/>
      <c r="D39" s="66"/>
      <c r="E39" s="89"/>
      <c r="F39" s="89"/>
      <c r="G39" s="90"/>
      <c r="H39" s="91">
        <f t="shared" si="5"/>
        <v>0</v>
      </c>
      <c r="I39" s="73">
        <f t="shared" si="4"/>
        <v>0</v>
      </c>
    </row>
    <row r="40" spans="1:9">
      <c r="A40" s="87" t="str">
        <f t="shared" si="2"/>
        <v>Enter title in this cell</v>
      </c>
      <c r="B40" s="88">
        <f t="shared" si="3"/>
        <v>0</v>
      </c>
      <c r="C40" s="66"/>
      <c r="D40" s="66"/>
      <c r="E40" s="89"/>
      <c r="F40" s="89"/>
      <c r="G40" s="90"/>
      <c r="H40" s="91">
        <f t="shared" si="5"/>
        <v>0</v>
      </c>
      <c r="I40" s="73">
        <f t="shared" si="4"/>
        <v>0</v>
      </c>
    </row>
    <row r="41" spans="1:9">
      <c r="A41" s="87" t="str">
        <f t="shared" si="2"/>
        <v>Enter title in this cell</v>
      </c>
      <c r="B41" s="88">
        <f t="shared" si="3"/>
        <v>0</v>
      </c>
      <c r="C41" s="66"/>
      <c r="D41" s="66"/>
      <c r="E41" s="89"/>
      <c r="F41" s="89"/>
      <c r="G41" s="90"/>
      <c r="H41" s="91">
        <f t="shared" si="5"/>
        <v>0</v>
      </c>
      <c r="I41" s="73">
        <f t="shared" si="4"/>
        <v>0</v>
      </c>
    </row>
    <row r="42" spans="1:9">
      <c r="A42" s="87" t="str">
        <f t="shared" si="2"/>
        <v>Enter title in this cell</v>
      </c>
      <c r="B42" s="88">
        <f t="shared" si="3"/>
        <v>0</v>
      </c>
      <c r="C42" s="66"/>
      <c r="D42" s="66"/>
      <c r="E42" s="89"/>
      <c r="F42" s="89"/>
      <c r="G42" s="90"/>
      <c r="H42" s="91">
        <f>SUM(ROUND(B42,0)+ROUND(C42,0)+ROUND(D42,0)+ROUND(E42,0)+ROUND(F42,0)+ROUND(G42,0))</f>
        <v>0</v>
      </c>
      <c r="I42" s="73">
        <f t="shared" si="4"/>
        <v>0</v>
      </c>
    </row>
    <row r="43" spans="1:9">
      <c r="A43" s="87" t="str">
        <f t="shared" si="2"/>
        <v>Enter title in this cell</v>
      </c>
      <c r="B43" s="88">
        <f t="shared" si="3"/>
        <v>0</v>
      </c>
      <c r="C43" s="66"/>
      <c r="D43" s="66"/>
      <c r="E43" s="89"/>
      <c r="F43" s="89"/>
      <c r="G43" s="90"/>
      <c r="H43" s="91">
        <f>SUM(ROUND(B43,0)+ROUND(C43,0)+ROUND(D43,0)+ROUND(E43,0)+ROUND(F43,0)+ROUND(G43,0))</f>
        <v>0</v>
      </c>
      <c r="I43" s="73">
        <f t="shared" si="4"/>
        <v>0</v>
      </c>
    </row>
    <row r="44" spans="1:9">
      <c r="A44" s="87" t="str">
        <f t="shared" si="2"/>
        <v>Enter title in this cell</v>
      </c>
      <c r="B44" s="88">
        <f t="shared" si="3"/>
        <v>0</v>
      </c>
      <c r="C44" s="66"/>
      <c r="D44" s="66"/>
      <c r="E44" s="89"/>
      <c r="F44" s="89"/>
      <c r="G44" s="90"/>
      <c r="H44" s="91">
        <f>SUM(ROUND(B44,0)+ROUND(C44,0)+ROUND(D44,0)+ROUND(E44,0)+ROUND(F44,0)+ROUND(G44,0))</f>
        <v>0</v>
      </c>
      <c r="I44" s="73">
        <f t="shared" si="4"/>
        <v>0</v>
      </c>
    </row>
    <row r="45" spans="1:9">
      <c r="A45" s="181" t="s">
        <v>28</v>
      </c>
      <c r="B45" s="182"/>
      <c r="C45" s="182"/>
      <c r="D45" s="182"/>
      <c r="E45" s="182"/>
      <c r="F45" s="182"/>
      <c r="G45" s="182"/>
      <c r="H45" s="182"/>
      <c r="I45" s="183"/>
    </row>
    <row r="46" spans="1:9">
      <c r="A46" s="74" t="s">
        <v>40</v>
      </c>
      <c r="B46" s="92"/>
      <c r="C46" s="92"/>
      <c r="D46" s="93"/>
      <c r="E46" s="94"/>
      <c r="F46" s="94"/>
      <c r="G46" s="95"/>
      <c r="H46" s="95"/>
      <c r="I46" s="73">
        <f>SUM(I32:I45)</f>
        <v>0</v>
      </c>
    </row>
    <row r="47" spans="1:9" ht="16.5" thickBot="1">
      <c r="A47" s="171" t="s">
        <v>82</v>
      </c>
      <c r="B47" s="172"/>
      <c r="C47" s="172"/>
      <c r="D47" s="172"/>
      <c r="E47" s="172"/>
      <c r="F47" s="173"/>
      <c r="G47" s="173"/>
      <c r="H47" s="173"/>
      <c r="I47" s="173"/>
    </row>
    <row r="48" spans="1:9" ht="108" customHeight="1" thickBot="1">
      <c r="A48" s="184"/>
      <c r="B48" s="185"/>
      <c r="C48" s="185"/>
      <c r="D48" s="185"/>
      <c r="E48" s="185"/>
      <c r="F48" s="186"/>
      <c r="G48" s="186"/>
      <c r="H48" s="186"/>
      <c r="I48" s="187"/>
    </row>
    <row r="49" spans="7:9" ht="16.5" thickBot="1"/>
    <row r="50" spans="7:9" ht="17.25" thickTop="1" thickBot="1">
      <c r="G50" s="170" t="s">
        <v>70</v>
      </c>
      <c r="H50" s="170"/>
      <c r="I50" s="18">
        <f>SUM(I46,I25)</f>
        <v>0</v>
      </c>
    </row>
    <row r="51" spans="7:9" ht="16.5" thickTop="1"/>
  </sheetData>
  <sheetProtection algorithmName="SHA-512" hashValue="tTtoeYS1Rs2ay9YiF+7TS9jPCuiXIaSRKVRZLdXnfoTsIOCnsEBXhJPVjjEaoffPrMaJiL3qhfRWX8CLKtnXag==" saltValue="AprJf9jZ7gtCucrUbx9h8A==" spinCount="100000" sheet="1" objects="1" scenarios="1" formatColumns="0" formatRows="0" insertRows="0"/>
  <mergeCells count="13">
    <mergeCell ref="A24:I24"/>
    <mergeCell ref="B2:I2"/>
    <mergeCell ref="B4:I4"/>
    <mergeCell ref="B5:I5"/>
    <mergeCell ref="A7:I7"/>
    <mergeCell ref="A9:I9"/>
    <mergeCell ref="G50:H50"/>
    <mergeCell ref="A26:I26"/>
    <mergeCell ref="A27:I27"/>
    <mergeCell ref="A29:I29"/>
    <mergeCell ref="A45:I45"/>
    <mergeCell ref="A47:I47"/>
    <mergeCell ref="A48:I48"/>
  </mergeCells>
  <printOptions horizontalCentered="1"/>
  <pageMargins left="0.25" right="0.25" top="0.75" bottom="0.75" header="0.3" footer="0.3"/>
  <pageSetup scale="68" fitToHeight="0" orientation="landscape" r:id="rId1"/>
  <headerFooter>
    <oddHeader>&amp;F</oddHead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64497-D07B-284C-AD69-51A6A20EEAB9}">
  <sheetPr>
    <tabColor theme="4"/>
    <pageSetUpPr fitToPage="1"/>
  </sheetPr>
  <dimension ref="A1:I60"/>
  <sheetViews>
    <sheetView zoomScale="90" zoomScaleNormal="90" workbookViewId="0">
      <selection activeCell="C10" sqref="C10"/>
    </sheetView>
  </sheetViews>
  <sheetFormatPr defaultColWidth="8.875" defaultRowHeight="15.75"/>
  <cols>
    <col min="1" max="1" width="20.75" style="6" customWidth="1"/>
    <col min="2" max="2" width="31" style="19" customWidth="1"/>
    <col min="3" max="3" width="42.75" style="20" customWidth="1"/>
    <col min="4" max="4" width="26.5" style="20" customWidth="1"/>
    <col min="5" max="5" width="4.375" style="20" customWidth="1"/>
    <col min="6" max="6" width="138.5" style="19" customWidth="1"/>
  </cols>
  <sheetData>
    <row r="1" spans="1:9">
      <c r="A1" s="55" t="s">
        <v>41</v>
      </c>
      <c r="B1" s="96"/>
      <c r="C1" s="37"/>
      <c r="D1" s="37"/>
      <c r="E1" s="37"/>
      <c r="F1" s="96"/>
    </row>
    <row r="2" spans="1:9">
      <c r="A2" s="101"/>
      <c r="B2" s="109"/>
      <c r="C2" s="37"/>
      <c r="D2" s="37"/>
      <c r="E2" s="37"/>
      <c r="F2" s="96"/>
    </row>
    <row r="3" spans="1:9">
      <c r="A3" s="55" t="s">
        <v>15</v>
      </c>
      <c r="B3" s="110">
        <f>'Overall-Budget'!B3</f>
        <v>0</v>
      </c>
      <c r="C3" s="111"/>
      <c r="D3" s="111"/>
      <c r="E3" s="111"/>
      <c r="F3" s="112"/>
      <c r="G3" s="9"/>
    </row>
    <row r="4" spans="1:9">
      <c r="A4" s="55" t="s">
        <v>16</v>
      </c>
      <c r="B4" s="113">
        <f>'Overall-Budget'!B4</f>
        <v>0</v>
      </c>
      <c r="C4" s="57"/>
      <c r="D4" s="57"/>
      <c r="E4" s="57"/>
      <c r="F4" s="114"/>
      <c r="G4" s="4"/>
    </row>
    <row r="5" spans="1:9" ht="16.5" thickBot="1">
      <c r="A5" s="55"/>
      <c r="B5" s="115"/>
      <c r="C5" s="116"/>
      <c r="D5" s="116"/>
      <c r="E5" s="116"/>
      <c r="F5" s="117"/>
      <c r="G5" s="8"/>
    </row>
    <row r="6" spans="1:9" ht="36" customHeight="1" thickTop="1" thickBot="1">
      <c r="A6" s="199" t="s">
        <v>64</v>
      </c>
      <c r="B6" s="200"/>
      <c r="C6" s="200"/>
      <c r="D6" s="200"/>
      <c r="E6" s="201"/>
      <c r="F6" s="118"/>
      <c r="G6" s="7"/>
      <c r="H6" s="7"/>
      <c r="I6" s="7"/>
    </row>
    <row r="7" spans="1:9" ht="16.5" thickTop="1">
      <c r="A7" s="101"/>
      <c r="B7" s="96"/>
      <c r="C7" s="37"/>
      <c r="D7" s="37"/>
      <c r="E7" s="37"/>
      <c r="F7" s="96"/>
    </row>
    <row r="8" spans="1:9" s="6" customFormat="1" ht="15">
      <c r="A8" s="101"/>
      <c r="B8" s="102" t="s">
        <v>42</v>
      </c>
      <c r="C8" s="101" t="s">
        <v>96</v>
      </c>
      <c r="D8" s="101" t="s">
        <v>4</v>
      </c>
      <c r="E8" s="101"/>
      <c r="F8" s="102" t="s">
        <v>91</v>
      </c>
    </row>
    <row r="9" spans="1:9">
      <c r="A9" s="101" t="s">
        <v>43</v>
      </c>
      <c r="B9" s="96"/>
      <c r="C9" s="37"/>
      <c r="D9" s="119"/>
      <c r="E9" s="37"/>
      <c r="F9" s="96"/>
    </row>
    <row r="10" spans="1:9">
      <c r="A10" s="101"/>
      <c r="B10" s="103"/>
      <c r="C10" s="104">
        <v>0</v>
      </c>
      <c r="D10" s="120">
        <f t="shared" ref="D10:D15" si="0">SUM(C10:C10)</f>
        <v>0</v>
      </c>
      <c r="E10" s="37"/>
      <c r="F10" s="103"/>
    </row>
    <row r="11" spans="1:9">
      <c r="A11" s="101"/>
      <c r="B11" s="103"/>
      <c r="C11" s="104">
        <v>0</v>
      </c>
      <c r="D11" s="120">
        <f t="shared" si="0"/>
        <v>0</v>
      </c>
      <c r="E11" s="37"/>
      <c r="F11" s="103"/>
    </row>
    <row r="12" spans="1:9">
      <c r="A12" s="101"/>
      <c r="B12" s="103"/>
      <c r="C12" s="104">
        <v>0</v>
      </c>
      <c r="D12" s="120">
        <f t="shared" si="0"/>
        <v>0</v>
      </c>
      <c r="E12" s="37"/>
      <c r="F12" s="103"/>
    </row>
    <row r="13" spans="1:9">
      <c r="A13" s="101"/>
      <c r="B13" s="103"/>
      <c r="C13" s="104">
        <v>0</v>
      </c>
      <c r="D13" s="120">
        <f t="shared" si="0"/>
        <v>0</v>
      </c>
      <c r="E13" s="37"/>
      <c r="F13" s="103"/>
    </row>
    <row r="14" spans="1:9">
      <c r="A14" s="101"/>
      <c r="B14" s="103"/>
      <c r="C14" s="104">
        <v>0</v>
      </c>
      <c r="D14" s="120">
        <f t="shared" si="0"/>
        <v>0</v>
      </c>
      <c r="E14" s="37"/>
      <c r="F14" s="103"/>
    </row>
    <row r="15" spans="1:9">
      <c r="A15" s="101"/>
      <c r="B15" s="103"/>
      <c r="C15" s="104">
        <v>0</v>
      </c>
      <c r="D15" s="120">
        <f t="shared" si="0"/>
        <v>0</v>
      </c>
      <c r="E15" s="37"/>
      <c r="F15" s="103"/>
    </row>
    <row r="16" spans="1:9">
      <c r="A16" s="101" t="s">
        <v>44</v>
      </c>
      <c r="B16" s="96"/>
      <c r="C16" s="105"/>
      <c r="D16" s="105"/>
      <c r="E16" s="37"/>
      <c r="F16" s="96"/>
    </row>
    <row r="17" spans="1:6">
      <c r="A17" s="101"/>
      <c r="B17" s="106" t="s">
        <v>45</v>
      </c>
      <c r="C17" s="104">
        <v>0</v>
      </c>
      <c r="D17" s="120">
        <f>SUM(C17:C17)</f>
        <v>0</v>
      </c>
      <c r="E17" s="37"/>
      <c r="F17" s="103"/>
    </row>
    <row r="18" spans="1:6">
      <c r="A18" s="101"/>
      <c r="B18" s="106" t="s">
        <v>46</v>
      </c>
      <c r="C18" s="104">
        <v>0</v>
      </c>
      <c r="D18" s="120">
        <f>SUM(C18:C18)</f>
        <v>0</v>
      </c>
      <c r="E18" s="37"/>
      <c r="F18" s="103"/>
    </row>
    <row r="19" spans="1:6">
      <c r="A19" s="101"/>
      <c r="B19" s="103"/>
      <c r="C19" s="104">
        <v>0</v>
      </c>
      <c r="D19" s="120">
        <f>SUM(C19:C19)</f>
        <v>0</v>
      </c>
      <c r="E19" s="37"/>
      <c r="F19" s="103"/>
    </row>
    <row r="20" spans="1:6">
      <c r="A20" s="101"/>
      <c r="B20" s="103"/>
      <c r="C20" s="104">
        <v>0</v>
      </c>
      <c r="D20" s="120">
        <f>SUM(C20:C20)</f>
        <v>0</v>
      </c>
      <c r="E20" s="37"/>
      <c r="F20" s="103"/>
    </row>
    <row r="21" spans="1:6">
      <c r="A21" s="101"/>
      <c r="B21" s="103"/>
      <c r="C21" s="104">
        <v>0</v>
      </c>
      <c r="D21" s="120">
        <f>SUM(C21:C21)</f>
        <v>0</v>
      </c>
      <c r="E21" s="37"/>
      <c r="F21" s="103"/>
    </row>
    <row r="22" spans="1:6">
      <c r="A22" s="101" t="s">
        <v>47</v>
      </c>
      <c r="B22" s="96"/>
      <c r="C22" s="105"/>
      <c r="D22" s="105"/>
      <c r="E22" s="37"/>
      <c r="F22" s="96"/>
    </row>
    <row r="23" spans="1:6">
      <c r="A23" s="101"/>
      <c r="B23" s="103" t="s">
        <v>48</v>
      </c>
      <c r="C23" s="104">
        <v>0</v>
      </c>
      <c r="D23" s="120">
        <f t="shared" ref="D23:D28" si="1">SUM(C23:C23)</f>
        <v>0</v>
      </c>
      <c r="E23" s="37"/>
      <c r="F23" s="103"/>
    </row>
    <row r="24" spans="1:6">
      <c r="A24" s="101"/>
      <c r="B24" s="103" t="s">
        <v>49</v>
      </c>
      <c r="C24" s="104">
        <v>0</v>
      </c>
      <c r="D24" s="120">
        <f t="shared" si="1"/>
        <v>0</v>
      </c>
      <c r="E24" s="37"/>
      <c r="F24" s="103"/>
    </row>
    <row r="25" spans="1:6">
      <c r="A25" s="101"/>
      <c r="B25" s="103" t="s">
        <v>50</v>
      </c>
      <c r="C25" s="104">
        <v>0</v>
      </c>
      <c r="D25" s="120">
        <f t="shared" si="1"/>
        <v>0</v>
      </c>
      <c r="E25" s="37"/>
      <c r="F25" s="103"/>
    </row>
    <row r="26" spans="1:6">
      <c r="A26" s="101"/>
      <c r="B26" s="103" t="s">
        <v>51</v>
      </c>
      <c r="C26" s="104">
        <v>0</v>
      </c>
      <c r="D26" s="120">
        <f t="shared" si="1"/>
        <v>0</v>
      </c>
      <c r="E26" s="37"/>
      <c r="F26" s="103"/>
    </row>
    <row r="27" spans="1:6">
      <c r="A27" s="101"/>
      <c r="B27" s="103" t="s">
        <v>52</v>
      </c>
      <c r="C27" s="104">
        <v>0</v>
      </c>
      <c r="D27" s="120">
        <f t="shared" si="1"/>
        <v>0</v>
      </c>
      <c r="E27" s="37"/>
      <c r="F27" s="103"/>
    </row>
    <row r="28" spans="1:6">
      <c r="A28" s="101"/>
      <c r="B28" s="103"/>
      <c r="C28" s="104">
        <v>0</v>
      </c>
      <c r="D28" s="120">
        <f t="shared" si="1"/>
        <v>0</v>
      </c>
      <c r="E28" s="37"/>
      <c r="F28" s="103"/>
    </row>
    <row r="29" spans="1:6">
      <c r="A29" s="101" t="s">
        <v>53</v>
      </c>
      <c r="B29" s="96"/>
      <c r="C29" s="105"/>
      <c r="D29" s="105"/>
      <c r="E29" s="37"/>
      <c r="F29" s="96"/>
    </row>
    <row r="30" spans="1:6">
      <c r="A30" s="101"/>
      <c r="B30" s="106" t="s">
        <v>54</v>
      </c>
      <c r="C30" s="104">
        <v>0</v>
      </c>
      <c r="D30" s="120">
        <f>SUM(C30:C30)</f>
        <v>0</v>
      </c>
      <c r="E30" s="37"/>
      <c r="F30" s="121"/>
    </row>
    <row r="31" spans="1:6">
      <c r="A31" s="101"/>
      <c r="B31" s="107" t="s">
        <v>55</v>
      </c>
      <c r="C31" s="104">
        <v>0</v>
      </c>
      <c r="D31" s="120">
        <f>SUM(C31:C31)</f>
        <v>0</v>
      </c>
      <c r="E31" s="37"/>
      <c r="F31" s="103"/>
    </row>
    <row r="32" spans="1:6">
      <c r="A32" s="101"/>
      <c r="B32" s="103"/>
      <c r="C32" s="104">
        <v>0</v>
      </c>
      <c r="D32" s="120">
        <f>SUM(C32:C32)</f>
        <v>0</v>
      </c>
      <c r="E32" s="37"/>
      <c r="F32" s="103"/>
    </row>
    <row r="33" spans="1:6">
      <c r="A33" s="101" t="s">
        <v>56</v>
      </c>
      <c r="B33" s="96"/>
      <c r="C33" s="105"/>
      <c r="D33" s="105"/>
      <c r="E33" s="37"/>
      <c r="F33" s="96"/>
    </row>
    <row r="34" spans="1:6">
      <c r="A34" s="101"/>
      <c r="B34" s="103"/>
      <c r="C34" s="104">
        <v>0</v>
      </c>
      <c r="D34" s="120"/>
      <c r="E34" s="37"/>
      <c r="F34" s="103"/>
    </row>
    <row r="35" spans="1:6">
      <c r="A35" s="101"/>
      <c r="B35" s="103"/>
      <c r="C35" s="104">
        <v>0</v>
      </c>
      <c r="D35" s="120">
        <f>SUM(C35:C35)</f>
        <v>0</v>
      </c>
      <c r="E35" s="37"/>
      <c r="F35" s="103"/>
    </row>
    <row r="36" spans="1:6">
      <c r="A36" s="101"/>
      <c r="B36" s="103"/>
      <c r="C36" s="104">
        <v>0</v>
      </c>
      <c r="D36" s="120">
        <f>SUM(C36:C36)</f>
        <v>0</v>
      </c>
      <c r="E36" s="37"/>
      <c r="F36" s="103"/>
    </row>
    <row r="37" spans="1:6">
      <c r="A37" s="101"/>
      <c r="B37" s="103"/>
      <c r="C37" s="104">
        <v>0</v>
      </c>
      <c r="D37" s="120">
        <f>SUM(C37:C37)</f>
        <v>0</v>
      </c>
      <c r="E37" s="37"/>
      <c r="F37" s="103"/>
    </row>
    <row r="38" spans="1:6">
      <c r="A38" s="101" t="s">
        <v>57</v>
      </c>
      <c r="B38" s="96"/>
      <c r="C38" s="105"/>
      <c r="D38" s="105"/>
      <c r="E38" s="37"/>
      <c r="F38" s="96"/>
    </row>
    <row r="39" spans="1:6">
      <c r="A39" s="101"/>
      <c r="B39" s="103"/>
      <c r="C39" s="104">
        <v>0</v>
      </c>
      <c r="D39" s="120">
        <f>SUM(C39:C39)</f>
        <v>0</v>
      </c>
      <c r="E39" s="37"/>
      <c r="F39" s="103"/>
    </row>
    <row r="40" spans="1:6">
      <c r="A40" s="101"/>
      <c r="B40" s="103"/>
      <c r="C40" s="104">
        <v>0</v>
      </c>
      <c r="D40" s="120">
        <f>SUM(C40:C40)</f>
        <v>0</v>
      </c>
      <c r="E40" s="37"/>
      <c r="F40" s="103"/>
    </row>
    <row r="41" spans="1:6">
      <c r="A41" s="101"/>
      <c r="B41" s="103"/>
      <c r="C41" s="104">
        <v>0</v>
      </c>
      <c r="D41" s="120">
        <f>SUM(C41:C41)</f>
        <v>0</v>
      </c>
      <c r="E41" s="37"/>
      <c r="F41" s="103"/>
    </row>
    <row r="42" spans="1:6">
      <c r="A42" s="101" t="s">
        <v>90</v>
      </c>
      <c r="B42" s="96"/>
      <c r="C42" s="105"/>
      <c r="D42" s="105"/>
      <c r="E42" s="37"/>
      <c r="F42" s="96"/>
    </row>
    <row r="43" spans="1:6">
      <c r="A43" s="101"/>
      <c r="B43" s="103"/>
      <c r="C43" s="104">
        <v>0</v>
      </c>
      <c r="D43" s="120">
        <f>SUM(C43:C43)</f>
        <v>0</v>
      </c>
      <c r="E43" s="37"/>
      <c r="F43" s="103"/>
    </row>
    <row r="44" spans="1:6">
      <c r="A44" s="101"/>
      <c r="B44" s="103"/>
      <c r="C44" s="104">
        <v>0</v>
      </c>
      <c r="D44" s="120">
        <f>SUM(C44:C44)</f>
        <v>0</v>
      </c>
      <c r="E44" s="37"/>
      <c r="F44" s="103"/>
    </row>
    <row r="45" spans="1:6">
      <c r="A45" s="101"/>
      <c r="B45" s="103"/>
      <c r="C45" s="104">
        <v>0</v>
      </c>
      <c r="D45" s="120">
        <f>SUM(C45:C45)</f>
        <v>0</v>
      </c>
      <c r="E45" s="37"/>
      <c r="F45" s="103"/>
    </row>
    <row r="46" spans="1:6">
      <c r="A46" s="101" t="s">
        <v>58</v>
      </c>
      <c r="B46" s="96"/>
      <c r="C46" s="105"/>
      <c r="D46" s="105"/>
      <c r="E46" s="37"/>
      <c r="F46" s="96"/>
    </row>
    <row r="47" spans="1:6">
      <c r="A47" s="101"/>
      <c r="B47" s="106" t="s">
        <v>59</v>
      </c>
      <c r="C47" s="104">
        <v>0</v>
      </c>
      <c r="D47" s="120">
        <f>SUM(C47:C47)</f>
        <v>0</v>
      </c>
      <c r="E47" s="37"/>
      <c r="F47" s="103"/>
    </row>
    <row r="48" spans="1:6">
      <c r="A48" s="101"/>
      <c r="B48" s="106" t="s">
        <v>60</v>
      </c>
      <c r="C48" s="104">
        <v>0</v>
      </c>
      <c r="D48" s="120">
        <f>SUM(C48:C48)</f>
        <v>0</v>
      </c>
      <c r="E48" s="37"/>
      <c r="F48" s="103"/>
    </row>
    <row r="49" spans="1:6">
      <c r="A49" s="101"/>
      <c r="B49" s="103"/>
      <c r="C49" s="104">
        <v>0</v>
      </c>
      <c r="D49" s="120">
        <f>SUM(C49:C49)</f>
        <v>0</v>
      </c>
      <c r="E49" s="37"/>
      <c r="F49" s="103"/>
    </row>
    <row r="50" spans="1:6">
      <c r="A50" s="101"/>
      <c r="B50" s="103"/>
      <c r="C50" s="104">
        <v>0</v>
      </c>
      <c r="D50" s="120">
        <f>SUM(C50:C50)</f>
        <v>0</v>
      </c>
      <c r="E50" s="37"/>
      <c r="F50" s="103"/>
    </row>
    <row r="51" spans="1:6">
      <c r="A51" s="101" t="s">
        <v>13</v>
      </c>
      <c r="B51" s="96"/>
      <c r="C51" s="105"/>
      <c r="D51" s="105"/>
      <c r="E51" s="37"/>
      <c r="F51" s="96"/>
    </row>
    <row r="52" spans="1:6">
      <c r="A52" s="101"/>
      <c r="B52" s="103"/>
      <c r="C52" s="104">
        <v>0</v>
      </c>
      <c r="D52" s="120">
        <f>SUM(C52:C52)</f>
        <v>0</v>
      </c>
      <c r="E52" s="37"/>
      <c r="F52" s="103"/>
    </row>
    <row r="53" spans="1:6">
      <c r="A53" s="101"/>
      <c r="B53" s="103"/>
      <c r="C53" s="104">
        <v>0</v>
      </c>
      <c r="D53" s="120">
        <f>SUM(C53:C53)</f>
        <v>0</v>
      </c>
      <c r="E53" s="37"/>
      <c r="F53" s="103"/>
    </row>
    <row r="54" spans="1:6">
      <c r="A54" s="101"/>
      <c r="B54" s="103"/>
      <c r="C54" s="104">
        <v>0</v>
      </c>
      <c r="D54" s="122">
        <f>SUM(C54:C54)</f>
        <v>0</v>
      </c>
      <c r="E54" s="37"/>
      <c r="F54" s="103"/>
    </row>
    <row r="55" spans="1:6" ht="16.5" thickBot="1">
      <c r="A55" s="101"/>
      <c r="B55" s="96"/>
      <c r="C55" s="108">
        <f>SUM(C9:C54)</f>
        <v>0</v>
      </c>
      <c r="D55" s="123">
        <f>SUM(D10:D54)</f>
        <v>0</v>
      </c>
      <c r="E55" s="37"/>
      <c r="F55" s="96"/>
    </row>
    <row r="56" spans="1:6" ht="16.5" thickTop="1">
      <c r="A56" s="101"/>
      <c r="B56" s="96"/>
      <c r="C56" s="37"/>
      <c r="D56" s="37"/>
      <c r="E56" s="37"/>
      <c r="F56" s="96"/>
    </row>
    <row r="57" spans="1:6">
      <c r="A57" s="101"/>
      <c r="B57" s="96"/>
      <c r="C57" s="37"/>
      <c r="D57" s="37"/>
      <c r="E57" s="37"/>
      <c r="F57" s="96"/>
    </row>
    <row r="58" spans="1:6">
      <c r="A58" s="101"/>
      <c r="B58" s="96"/>
      <c r="C58" s="37"/>
      <c r="D58" s="37"/>
      <c r="E58" s="37"/>
      <c r="F58" s="96"/>
    </row>
    <row r="59" spans="1:6">
      <c r="A59" s="101"/>
      <c r="B59" s="96"/>
      <c r="C59" s="37"/>
      <c r="D59" s="37"/>
      <c r="E59" s="37"/>
      <c r="F59" s="96"/>
    </row>
    <row r="60" spans="1:6">
      <c r="A60" s="101"/>
      <c r="B60" s="96"/>
      <c r="C60" s="37"/>
      <c r="D60" s="37"/>
      <c r="E60" s="37"/>
      <c r="F60" s="96"/>
    </row>
  </sheetData>
  <sheetProtection algorithmName="SHA-512" hashValue="7eP51qOFrjRk+cJ1WoN+dDySL06opOStPCH8cv8o7yzvQ5Le9UxJYhPwAblySAlf/9rj/Ke0e4+s3M7sSFHyng==" saltValue="CiIj2IzDEi9MkX02nEbIJw==" spinCount="100000" sheet="1" objects="1" scenarios="1" formatColumns="0" formatRows="0" insertRows="0" deleteRows="0"/>
  <mergeCells count="1">
    <mergeCell ref="A6:E6"/>
  </mergeCells>
  <printOptions horizontalCentered="1" verticalCentered="1"/>
  <pageMargins left="0.25" right="0.25" top="0.75" bottom="0.75" header="0.3" footer="0.3"/>
  <pageSetup scale="52" fitToHeight="0" orientation="landscape" r:id="rId1"/>
  <headerFooter>
    <oddHeader>&amp;F</oddHead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33641-51AA-1347-8D69-CC42F0B3CBBD}">
  <sheetPr>
    <pageSetUpPr fitToPage="1"/>
  </sheetPr>
  <dimension ref="A1:I61"/>
  <sheetViews>
    <sheetView workbookViewId="0">
      <selection activeCell="C9" sqref="C9"/>
    </sheetView>
  </sheetViews>
  <sheetFormatPr defaultColWidth="11" defaultRowHeight="15.75"/>
  <cols>
    <col min="1" max="1" width="21.875" customWidth="1"/>
    <col min="2" max="2" width="23.5" style="19" customWidth="1"/>
    <col min="3" max="3" width="41.75" style="20" customWidth="1"/>
    <col min="4" max="4" width="19.875" style="20" customWidth="1"/>
    <col min="5" max="5" width="2.875" customWidth="1"/>
    <col min="6" max="6" width="107.75" style="19" customWidth="1"/>
  </cols>
  <sheetData>
    <row r="1" spans="1:9">
      <c r="A1" s="55" t="s">
        <v>65</v>
      </c>
      <c r="B1" s="96"/>
      <c r="C1" s="37"/>
      <c r="D1" s="37"/>
      <c r="E1" s="37"/>
      <c r="F1" s="96"/>
    </row>
    <row r="2" spans="1:9">
      <c r="A2" s="55"/>
      <c r="B2" s="96"/>
      <c r="C2" s="37"/>
      <c r="D2" s="37"/>
      <c r="E2" s="37"/>
      <c r="F2" s="96"/>
    </row>
    <row r="3" spans="1:9">
      <c r="A3" s="202" t="s">
        <v>15</v>
      </c>
      <c r="B3" s="203"/>
      <c r="C3" s="97">
        <f>'Overall-Budget'!B3</f>
        <v>0</v>
      </c>
      <c r="D3" s="37"/>
      <c r="E3" s="37"/>
      <c r="F3" s="96"/>
    </row>
    <row r="4" spans="1:9">
      <c r="A4" s="56"/>
      <c r="B4" s="98" t="s">
        <v>16</v>
      </c>
      <c r="C4" s="99">
        <f>'Overall-Budget'!B4</f>
        <v>0</v>
      </c>
      <c r="D4" s="37"/>
      <c r="E4" s="37"/>
      <c r="F4" s="96"/>
    </row>
    <row r="5" spans="1:9">
      <c r="A5" s="202" t="s">
        <v>74</v>
      </c>
      <c r="B5" s="202"/>
      <c r="C5" s="100"/>
      <c r="D5" s="37"/>
      <c r="E5" s="37"/>
      <c r="F5" s="96"/>
    </row>
    <row r="6" spans="1:9" ht="16.5" thickBot="1">
      <c r="A6" s="37"/>
      <c r="B6" s="96"/>
      <c r="C6" s="37"/>
      <c r="D6" s="37"/>
      <c r="E6" s="37"/>
      <c r="F6" s="96"/>
    </row>
    <row r="7" spans="1:9" ht="32.1" customHeight="1" thickTop="1" thickBot="1">
      <c r="A7" s="204" t="s">
        <v>94</v>
      </c>
      <c r="B7" s="205"/>
      <c r="C7" s="205"/>
      <c r="D7" s="205"/>
      <c r="E7" s="205"/>
      <c r="F7" s="206"/>
      <c r="G7" s="7"/>
      <c r="H7" s="7"/>
      <c r="I7" s="7"/>
    </row>
    <row r="8" spans="1:9" ht="16.5" thickTop="1">
      <c r="A8" s="37"/>
      <c r="B8" s="96"/>
      <c r="C8" s="37"/>
      <c r="D8" s="37"/>
      <c r="E8" s="37"/>
      <c r="F8" s="96"/>
    </row>
    <row r="9" spans="1:9">
      <c r="A9" s="101"/>
      <c r="B9" s="102" t="s">
        <v>42</v>
      </c>
      <c r="C9" s="101" t="s">
        <v>96</v>
      </c>
      <c r="D9" s="101" t="s">
        <v>4</v>
      </c>
      <c r="E9" s="101"/>
      <c r="F9" s="102" t="s">
        <v>91</v>
      </c>
    </row>
    <row r="10" spans="1:9">
      <c r="A10" s="38" t="s">
        <v>61</v>
      </c>
      <c r="B10" s="103" t="s">
        <v>62</v>
      </c>
      <c r="C10" s="104">
        <v>0</v>
      </c>
      <c r="D10" s="105">
        <f>SUM(C10:C10)</f>
        <v>0</v>
      </c>
      <c r="E10" s="37"/>
      <c r="F10" s="103"/>
    </row>
    <row r="11" spans="1:9">
      <c r="A11" s="37"/>
      <c r="B11" s="103" t="s">
        <v>63</v>
      </c>
      <c r="C11" s="104">
        <v>0</v>
      </c>
      <c r="D11" s="105">
        <f>SUM(C11:C11)</f>
        <v>0</v>
      </c>
      <c r="E11" s="37"/>
      <c r="F11" s="103"/>
    </row>
    <row r="12" spans="1:9">
      <c r="A12" s="37"/>
      <c r="B12" s="103" t="s">
        <v>13</v>
      </c>
      <c r="C12" s="104">
        <v>0</v>
      </c>
      <c r="D12" s="105">
        <f>SUM(C12:C12)</f>
        <v>0</v>
      </c>
      <c r="E12" s="37"/>
      <c r="F12" s="103"/>
    </row>
    <row r="13" spans="1:9">
      <c r="A13" s="101"/>
      <c r="B13" s="96"/>
      <c r="C13" s="105"/>
      <c r="D13" s="105"/>
      <c r="E13" s="37"/>
      <c r="F13" s="96"/>
    </row>
    <row r="14" spans="1:9">
      <c r="A14" s="101" t="s">
        <v>43</v>
      </c>
      <c r="B14" s="96"/>
      <c r="C14" s="105"/>
      <c r="D14" s="105"/>
      <c r="E14" s="37"/>
      <c r="F14" s="96"/>
    </row>
    <row r="15" spans="1:9">
      <c r="A15" s="101"/>
      <c r="B15" s="103"/>
      <c r="C15" s="104">
        <v>0</v>
      </c>
      <c r="D15" s="105">
        <f t="shared" ref="D15:D20" si="0">SUM(C15:C15)</f>
        <v>0</v>
      </c>
      <c r="E15" s="37"/>
      <c r="F15" s="103"/>
    </row>
    <row r="16" spans="1:9">
      <c r="A16" s="101"/>
      <c r="B16" s="103"/>
      <c r="C16" s="104">
        <v>0</v>
      </c>
      <c r="D16" s="105">
        <f t="shared" si="0"/>
        <v>0</v>
      </c>
      <c r="E16" s="37"/>
      <c r="F16" s="103"/>
    </row>
    <row r="17" spans="1:6">
      <c r="A17" s="101"/>
      <c r="B17" s="103"/>
      <c r="C17" s="104">
        <v>0</v>
      </c>
      <c r="D17" s="105">
        <f t="shared" si="0"/>
        <v>0</v>
      </c>
      <c r="E17" s="37"/>
      <c r="F17" s="103"/>
    </row>
    <row r="18" spans="1:6">
      <c r="A18" s="101"/>
      <c r="B18" s="103"/>
      <c r="C18" s="104">
        <v>0</v>
      </c>
      <c r="D18" s="105">
        <f t="shared" si="0"/>
        <v>0</v>
      </c>
      <c r="E18" s="37"/>
      <c r="F18" s="103"/>
    </row>
    <row r="19" spans="1:6">
      <c r="A19" s="101"/>
      <c r="B19" s="103"/>
      <c r="C19" s="104">
        <v>0</v>
      </c>
      <c r="D19" s="105">
        <f t="shared" si="0"/>
        <v>0</v>
      </c>
      <c r="E19" s="37"/>
      <c r="F19" s="103"/>
    </row>
    <row r="20" spans="1:6">
      <c r="A20" s="101"/>
      <c r="B20" s="103"/>
      <c r="C20" s="104">
        <v>0</v>
      </c>
      <c r="D20" s="105">
        <f t="shared" si="0"/>
        <v>0</v>
      </c>
      <c r="E20" s="37"/>
      <c r="F20" s="103"/>
    </row>
    <row r="21" spans="1:6">
      <c r="A21" s="101" t="s">
        <v>44</v>
      </c>
      <c r="B21" s="96"/>
      <c r="C21" s="105"/>
      <c r="D21" s="105"/>
      <c r="E21" s="37"/>
      <c r="F21" s="96"/>
    </row>
    <row r="22" spans="1:6">
      <c r="A22" s="101"/>
      <c r="B22" s="106" t="s">
        <v>45</v>
      </c>
      <c r="C22" s="104">
        <v>0</v>
      </c>
      <c r="D22" s="105">
        <f>SUM(C22:C22)</f>
        <v>0</v>
      </c>
      <c r="E22" s="37"/>
      <c r="F22" s="103"/>
    </row>
    <row r="23" spans="1:6">
      <c r="A23" s="101"/>
      <c r="B23" s="106" t="s">
        <v>46</v>
      </c>
      <c r="C23" s="104">
        <v>0</v>
      </c>
      <c r="D23" s="105">
        <f>SUM(C23:C23)</f>
        <v>0</v>
      </c>
      <c r="E23" s="37"/>
      <c r="F23" s="103"/>
    </row>
    <row r="24" spans="1:6">
      <c r="A24" s="101"/>
      <c r="B24" s="103"/>
      <c r="C24" s="104">
        <v>0</v>
      </c>
      <c r="D24" s="105">
        <f>SUM(C24:C24)</f>
        <v>0</v>
      </c>
      <c r="E24" s="37"/>
      <c r="F24" s="103"/>
    </row>
    <row r="25" spans="1:6">
      <c r="A25" s="101"/>
      <c r="B25" s="103"/>
      <c r="C25" s="104">
        <v>0</v>
      </c>
      <c r="D25" s="105">
        <f>SUM(C25:C25)</f>
        <v>0</v>
      </c>
      <c r="E25" s="37"/>
      <c r="F25" s="103"/>
    </row>
    <row r="26" spans="1:6">
      <c r="A26" s="101"/>
      <c r="B26" s="103"/>
      <c r="C26" s="104">
        <v>0</v>
      </c>
      <c r="D26" s="105"/>
      <c r="E26" s="37"/>
      <c r="F26" s="103"/>
    </row>
    <row r="27" spans="1:6">
      <c r="A27" s="101" t="s">
        <v>47</v>
      </c>
      <c r="B27" s="96"/>
      <c r="C27" s="105"/>
      <c r="D27" s="105"/>
      <c r="E27" s="37"/>
      <c r="F27" s="96"/>
    </row>
    <row r="28" spans="1:6">
      <c r="A28" s="101"/>
      <c r="B28" s="103" t="s">
        <v>48</v>
      </c>
      <c r="C28" s="104">
        <v>0</v>
      </c>
      <c r="D28" s="105">
        <f t="shared" ref="D28:D33" si="1">SUM(C28:C28)</f>
        <v>0</v>
      </c>
      <c r="E28" s="37"/>
      <c r="F28" s="103"/>
    </row>
    <row r="29" spans="1:6">
      <c r="A29" s="101"/>
      <c r="B29" s="103" t="s">
        <v>49</v>
      </c>
      <c r="C29" s="104">
        <v>0</v>
      </c>
      <c r="D29" s="105">
        <f t="shared" si="1"/>
        <v>0</v>
      </c>
      <c r="E29" s="37"/>
      <c r="F29" s="103"/>
    </row>
    <row r="30" spans="1:6">
      <c r="A30" s="101"/>
      <c r="B30" s="103" t="s">
        <v>50</v>
      </c>
      <c r="C30" s="104">
        <v>0</v>
      </c>
      <c r="D30" s="105">
        <f t="shared" si="1"/>
        <v>0</v>
      </c>
      <c r="E30" s="37"/>
      <c r="F30" s="103"/>
    </row>
    <row r="31" spans="1:6">
      <c r="A31" s="101"/>
      <c r="B31" s="103" t="s">
        <v>51</v>
      </c>
      <c r="C31" s="104">
        <v>0</v>
      </c>
      <c r="D31" s="105">
        <f t="shared" si="1"/>
        <v>0</v>
      </c>
      <c r="E31" s="37"/>
      <c r="F31" s="103"/>
    </row>
    <row r="32" spans="1:6">
      <c r="A32" s="101"/>
      <c r="B32" s="103" t="s">
        <v>52</v>
      </c>
      <c r="C32" s="104">
        <v>0</v>
      </c>
      <c r="D32" s="105">
        <f t="shared" si="1"/>
        <v>0</v>
      </c>
      <c r="E32" s="37"/>
      <c r="F32" s="103"/>
    </row>
    <row r="33" spans="1:6">
      <c r="A33" s="101"/>
      <c r="B33" s="103"/>
      <c r="C33" s="104">
        <v>0</v>
      </c>
      <c r="D33" s="105">
        <f t="shared" si="1"/>
        <v>0</v>
      </c>
      <c r="E33" s="37"/>
      <c r="F33" s="103"/>
    </row>
    <row r="34" spans="1:6">
      <c r="A34" s="101" t="s">
        <v>53</v>
      </c>
      <c r="B34" s="96"/>
      <c r="C34" s="105"/>
      <c r="D34" s="105"/>
      <c r="E34" s="37"/>
      <c r="F34" s="96"/>
    </row>
    <row r="35" spans="1:6">
      <c r="A35" s="101"/>
      <c r="B35" s="106" t="s">
        <v>54</v>
      </c>
      <c r="C35" s="104">
        <v>0</v>
      </c>
      <c r="D35" s="105">
        <f>SUM(C35:C35)</f>
        <v>0</v>
      </c>
      <c r="E35" s="37"/>
      <c r="F35" s="103"/>
    </row>
    <row r="36" spans="1:6">
      <c r="A36" s="101"/>
      <c r="B36" s="107" t="s">
        <v>55</v>
      </c>
      <c r="C36" s="104">
        <v>0</v>
      </c>
      <c r="D36" s="105">
        <f>SUM(C36:C36)</f>
        <v>0</v>
      </c>
      <c r="E36" s="37"/>
      <c r="F36" s="103"/>
    </row>
    <row r="37" spans="1:6">
      <c r="A37" s="101"/>
      <c r="B37" s="103"/>
      <c r="C37" s="104">
        <v>0</v>
      </c>
      <c r="D37" s="105">
        <f>SUM(C37:C37)</f>
        <v>0</v>
      </c>
      <c r="E37" s="37"/>
      <c r="F37" s="103"/>
    </row>
    <row r="38" spans="1:6">
      <c r="A38" s="101" t="s">
        <v>56</v>
      </c>
      <c r="B38" s="96"/>
      <c r="C38" s="105"/>
      <c r="D38" s="105"/>
      <c r="E38" s="37"/>
      <c r="F38" s="96"/>
    </row>
    <row r="39" spans="1:6">
      <c r="A39" s="101"/>
      <c r="B39" s="103"/>
      <c r="C39" s="104">
        <v>0</v>
      </c>
      <c r="D39" s="105">
        <f>SUM(C39:C39)</f>
        <v>0</v>
      </c>
      <c r="E39" s="37"/>
      <c r="F39" s="103"/>
    </row>
    <row r="40" spans="1:6">
      <c r="A40" s="101"/>
      <c r="B40" s="103"/>
      <c r="C40" s="104">
        <v>0</v>
      </c>
      <c r="D40" s="105">
        <f>SUM(C40:C40)</f>
        <v>0</v>
      </c>
      <c r="E40" s="37"/>
      <c r="F40" s="103"/>
    </row>
    <row r="41" spans="1:6">
      <c r="A41" s="101"/>
      <c r="B41" s="103"/>
      <c r="C41" s="104">
        <v>0</v>
      </c>
      <c r="D41" s="105">
        <f>SUM(C41:C41)</f>
        <v>0</v>
      </c>
      <c r="E41" s="37"/>
      <c r="F41" s="103"/>
    </row>
    <row r="42" spans="1:6">
      <c r="A42" s="101"/>
      <c r="B42" s="103"/>
      <c r="C42" s="104">
        <v>0</v>
      </c>
      <c r="D42" s="105">
        <f>SUM(C42:C42)</f>
        <v>0</v>
      </c>
      <c r="E42" s="37"/>
      <c r="F42" s="103"/>
    </row>
    <row r="43" spans="1:6">
      <c r="A43" s="101" t="s">
        <v>57</v>
      </c>
      <c r="B43" s="96"/>
      <c r="C43" s="105"/>
      <c r="D43" s="105"/>
      <c r="E43" s="37"/>
      <c r="F43" s="96"/>
    </row>
    <row r="44" spans="1:6">
      <c r="A44" s="101"/>
      <c r="B44" s="103"/>
      <c r="C44" s="104">
        <v>0</v>
      </c>
      <c r="D44" s="105">
        <f>SUM(C44:C44)</f>
        <v>0</v>
      </c>
      <c r="E44" s="37"/>
      <c r="F44" s="103"/>
    </row>
    <row r="45" spans="1:6">
      <c r="A45" s="101"/>
      <c r="B45" s="103"/>
      <c r="C45" s="104">
        <v>0</v>
      </c>
      <c r="D45" s="105">
        <f>SUM(C45:C45)</f>
        <v>0</v>
      </c>
      <c r="E45" s="37"/>
      <c r="F45" s="103"/>
    </row>
    <row r="46" spans="1:6">
      <c r="A46" s="101"/>
      <c r="B46" s="103"/>
      <c r="C46" s="104">
        <v>0</v>
      </c>
      <c r="D46" s="105">
        <f>SUM(C46:C46)</f>
        <v>0</v>
      </c>
      <c r="E46" s="37"/>
      <c r="F46" s="103"/>
    </row>
    <row r="47" spans="1:6">
      <c r="A47" s="101" t="s">
        <v>90</v>
      </c>
      <c r="B47" s="96"/>
      <c r="C47" s="105"/>
      <c r="D47" s="105"/>
      <c r="E47" s="37"/>
      <c r="F47" s="96"/>
    </row>
    <row r="48" spans="1:6">
      <c r="A48" s="101"/>
      <c r="B48" s="103"/>
      <c r="C48" s="104">
        <v>0</v>
      </c>
      <c r="D48" s="105">
        <f>SUM(C48:C48)</f>
        <v>0</v>
      </c>
      <c r="E48" s="37"/>
      <c r="F48" s="103"/>
    </row>
    <row r="49" spans="1:6">
      <c r="A49" s="101"/>
      <c r="B49" s="103"/>
      <c r="C49" s="104">
        <v>0</v>
      </c>
      <c r="D49" s="105">
        <f>SUM(C49:C49)</f>
        <v>0</v>
      </c>
      <c r="E49" s="37"/>
      <c r="F49" s="103"/>
    </row>
    <row r="50" spans="1:6">
      <c r="A50" s="101"/>
      <c r="B50" s="103"/>
      <c r="C50" s="104">
        <v>0</v>
      </c>
      <c r="D50" s="105">
        <f>SUM(C50:C50)</f>
        <v>0</v>
      </c>
      <c r="E50" s="37"/>
      <c r="F50" s="103"/>
    </row>
    <row r="51" spans="1:6">
      <c r="A51" s="101" t="s">
        <v>58</v>
      </c>
      <c r="B51" s="96"/>
      <c r="C51" s="105"/>
      <c r="D51" s="105"/>
      <c r="E51" s="37"/>
      <c r="F51" s="96"/>
    </row>
    <row r="52" spans="1:6">
      <c r="A52" s="101"/>
      <c r="B52" s="106" t="s">
        <v>59</v>
      </c>
      <c r="C52" s="104">
        <v>0</v>
      </c>
      <c r="D52" s="105">
        <f>SUM(C52:C52)</f>
        <v>0</v>
      </c>
      <c r="E52" s="37"/>
      <c r="F52" s="103"/>
    </row>
    <row r="53" spans="1:6">
      <c r="A53" s="101"/>
      <c r="B53" s="106" t="s">
        <v>60</v>
      </c>
      <c r="C53" s="104">
        <v>0</v>
      </c>
      <c r="D53" s="105"/>
      <c r="E53" s="37"/>
      <c r="F53" s="103"/>
    </row>
    <row r="54" spans="1:6">
      <c r="A54" s="101"/>
      <c r="B54" s="103"/>
      <c r="C54" s="104">
        <v>0</v>
      </c>
      <c r="D54" s="105">
        <f>SUM(C54:C54)</f>
        <v>0</v>
      </c>
      <c r="E54" s="37"/>
      <c r="F54" s="103"/>
    </row>
    <row r="55" spans="1:6">
      <c r="A55" s="101"/>
      <c r="B55" s="103"/>
      <c r="C55" s="104">
        <v>0</v>
      </c>
      <c r="D55" s="105">
        <f>SUM(C55:C55)</f>
        <v>0</v>
      </c>
      <c r="E55" s="37"/>
      <c r="F55" s="103"/>
    </row>
    <row r="56" spans="1:6">
      <c r="A56" s="101" t="s">
        <v>13</v>
      </c>
      <c r="B56" s="96"/>
      <c r="C56" s="105"/>
      <c r="D56" s="105"/>
      <c r="E56" s="37"/>
      <c r="F56" s="96"/>
    </row>
    <row r="57" spans="1:6">
      <c r="A57" s="101"/>
      <c r="B57" s="103"/>
      <c r="C57" s="104">
        <v>0</v>
      </c>
      <c r="D57" s="105">
        <f>SUM(C57:C57)</f>
        <v>0</v>
      </c>
      <c r="E57" s="37"/>
      <c r="F57" s="103"/>
    </row>
    <row r="58" spans="1:6">
      <c r="A58" s="101"/>
      <c r="B58" s="103"/>
      <c r="C58" s="104">
        <v>0</v>
      </c>
      <c r="D58" s="105">
        <f>SUM(C58:C58)</f>
        <v>0</v>
      </c>
      <c r="E58" s="37"/>
      <c r="F58" s="103"/>
    </row>
    <row r="59" spans="1:6">
      <c r="A59" s="101"/>
      <c r="B59" s="103"/>
      <c r="C59" s="104">
        <v>0</v>
      </c>
      <c r="D59" s="105">
        <f>SUM(C59:C59)</f>
        <v>0</v>
      </c>
      <c r="E59" s="37"/>
      <c r="F59" s="103"/>
    </row>
    <row r="60" spans="1:6" ht="16.5" thickBot="1">
      <c r="A60" s="101"/>
      <c r="B60" s="96"/>
      <c r="C60" s="108">
        <f t="shared" ref="C60" si="2">SUM(C10:C59)</f>
        <v>0</v>
      </c>
      <c r="D60" s="108">
        <f>SUM(D10:D59)</f>
        <v>0</v>
      </c>
      <c r="E60" s="37"/>
      <c r="F60" s="96"/>
    </row>
    <row r="61" spans="1:6" ht="16.5" thickTop="1">
      <c r="A61" s="37"/>
      <c r="B61" s="96"/>
      <c r="C61" s="37"/>
      <c r="D61" s="37"/>
      <c r="E61" s="37"/>
      <c r="F61" s="96"/>
    </row>
  </sheetData>
  <sheetProtection algorithmName="SHA-512" hashValue="RrOZKD+YW0bW+xKRXBHK7gN6SOocNxCs9MBlgiyX60PDkzpSAF4xmNoh3KwvC1ydLqpZgpbZ/Ri2w7lyWJTpQg==" saltValue="ftZmwnqC8VeKKY0+eG5sLA==" spinCount="100000" sheet="1" objects="1" scenarios="1" formatColumns="0" formatRows="0" insertRows="0" deleteRows="0"/>
  <mergeCells count="3">
    <mergeCell ref="A3:B3"/>
    <mergeCell ref="A7:F7"/>
    <mergeCell ref="A5:B5"/>
  </mergeCells>
  <printOptions horizontalCentered="1"/>
  <pageMargins left="0.25" right="0.25" top="0.75" bottom="0.75" header="0.3" footer="0.3"/>
  <pageSetup scale="58" fitToHeight="0" orientation="landscape" r:id="rId1"/>
  <headerFooter>
    <oddHeader>&amp;F</oddHead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6F750-BB0D-4A8C-A2FC-9A53FB5CAE3A}">
  <sheetPr>
    <pageSetUpPr fitToPage="1"/>
  </sheetPr>
  <dimension ref="A1:I61"/>
  <sheetViews>
    <sheetView workbookViewId="0">
      <selection activeCell="C29" sqref="C29"/>
    </sheetView>
  </sheetViews>
  <sheetFormatPr defaultColWidth="11" defaultRowHeight="15.75"/>
  <cols>
    <col min="1" max="1" width="21.875" customWidth="1"/>
    <col min="2" max="2" width="23.5" style="19" customWidth="1"/>
    <col min="3" max="3" width="42.25" style="20" customWidth="1"/>
    <col min="4" max="4" width="19.875" style="20" customWidth="1"/>
    <col min="5" max="5" width="2.875" customWidth="1"/>
    <col min="6" max="6" width="107.75" style="19" customWidth="1"/>
  </cols>
  <sheetData>
    <row r="1" spans="1:9">
      <c r="A1" s="55" t="s">
        <v>65</v>
      </c>
      <c r="B1" s="96"/>
      <c r="C1" s="37"/>
      <c r="D1" s="37"/>
      <c r="E1" s="37"/>
      <c r="F1" s="96"/>
    </row>
    <row r="2" spans="1:9">
      <c r="A2" s="55"/>
      <c r="B2" s="96"/>
      <c r="C2" s="37"/>
      <c r="D2" s="37"/>
      <c r="E2" s="37"/>
      <c r="F2" s="96"/>
    </row>
    <row r="3" spans="1:9">
      <c r="A3" s="202" t="s">
        <v>15</v>
      </c>
      <c r="B3" s="203"/>
      <c r="C3" s="97">
        <f>'Overall-Budget'!B3</f>
        <v>0</v>
      </c>
      <c r="D3" s="37"/>
      <c r="E3" s="37"/>
      <c r="F3" s="96"/>
    </row>
    <row r="4" spans="1:9">
      <c r="A4" s="56"/>
      <c r="B4" s="98" t="s">
        <v>16</v>
      </c>
      <c r="C4" s="99">
        <f>'Overall-Budget'!B4</f>
        <v>0</v>
      </c>
      <c r="D4" s="37"/>
      <c r="E4" s="37"/>
      <c r="F4" s="96"/>
    </row>
    <row r="5" spans="1:9">
      <c r="A5" s="202" t="s">
        <v>75</v>
      </c>
      <c r="B5" s="202"/>
      <c r="C5" s="100"/>
      <c r="D5" s="37"/>
      <c r="E5" s="37"/>
      <c r="F5" s="96"/>
    </row>
    <row r="6" spans="1:9" ht="16.5" thickBot="1">
      <c r="A6" s="37"/>
      <c r="B6" s="96"/>
      <c r="C6" s="37"/>
      <c r="D6" s="37"/>
      <c r="E6" s="37"/>
      <c r="F6" s="96"/>
    </row>
    <row r="7" spans="1:9" ht="32.1" customHeight="1" thickTop="1" thickBot="1">
      <c r="A7" s="204" t="s">
        <v>94</v>
      </c>
      <c r="B7" s="205"/>
      <c r="C7" s="205"/>
      <c r="D7" s="205"/>
      <c r="E7" s="205"/>
      <c r="F7" s="206"/>
      <c r="G7" s="7"/>
      <c r="H7" s="7"/>
      <c r="I7" s="7"/>
    </row>
    <row r="8" spans="1:9" ht="16.5" thickTop="1">
      <c r="A8" s="37"/>
      <c r="B8" s="96"/>
      <c r="C8" s="37"/>
      <c r="D8" s="37"/>
      <c r="E8" s="37"/>
      <c r="F8" s="96"/>
    </row>
    <row r="9" spans="1:9">
      <c r="A9" s="101"/>
      <c r="B9" s="102" t="s">
        <v>42</v>
      </c>
      <c r="C9" s="101" t="s">
        <v>96</v>
      </c>
      <c r="D9" s="101" t="s">
        <v>4</v>
      </c>
      <c r="E9" s="101"/>
      <c r="F9" s="102" t="s">
        <v>91</v>
      </c>
    </row>
    <row r="10" spans="1:9">
      <c r="A10" s="38" t="s">
        <v>61</v>
      </c>
      <c r="B10" s="103" t="s">
        <v>62</v>
      </c>
      <c r="C10" s="104">
        <v>0</v>
      </c>
      <c r="D10" s="105">
        <f>SUM(C10:C10)</f>
        <v>0</v>
      </c>
      <c r="E10" s="37"/>
      <c r="F10" s="103"/>
    </row>
    <row r="11" spans="1:9">
      <c r="A11" s="37"/>
      <c r="B11" s="103" t="s">
        <v>63</v>
      </c>
      <c r="C11" s="104">
        <v>0</v>
      </c>
      <c r="D11" s="105">
        <f>SUM(C11:C11)</f>
        <v>0</v>
      </c>
      <c r="E11" s="37"/>
      <c r="F11" s="103"/>
    </row>
    <row r="12" spans="1:9">
      <c r="A12" s="37"/>
      <c r="B12" s="103" t="s">
        <v>13</v>
      </c>
      <c r="C12" s="104">
        <v>0</v>
      </c>
      <c r="D12" s="105">
        <f>SUM(C12:C12)</f>
        <v>0</v>
      </c>
      <c r="E12" s="37"/>
      <c r="F12" s="103"/>
    </row>
    <row r="13" spans="1:9">
      <c r="A13" s="101"/>
      <c r="B13" s="96"/>
      <c r="C13" s="105"/>
      <c r="D13" s="105"/>
      <c r="E13" s="37"/>
      <c r="F13" s="96"/>
    </row>
    <row r="14" spans="1:9">
      <c r="A14" s="101" t="s">
        <v>43</v>
      </c>
      <c r="B14" s="96"/>
      <c r="C14" s="105"/>
      <c r="D14" s="105"/>
      <c r="E14" s="37"/>
      <c r="F14" s="96"/>
    </row>
    <row r="15" spans="1:9">
      <c r="A15" s="101"/>
      <c r="B15" s="103"/>
      <c r="C15" s="104">
        <v>0</v>
      </c>
      <c r="D15" s="105">
        <f t="shared" ref="D15:D20" si="0">SUM(C15:C15)</f>
        <v>0</v>
      </c>
      <c r="E15" s="37"/>
      <c r="F15" s="103"/>
    </row>
    <row r="16" spans="1:9">
      <c r="A16" s="101"/>
      <c r="B16" s="103"/>
      <c r="C16" s="104">
        <v>0</v>
      </c>
      <c r="D16" s="105">
        <f t="shared" si="0"/>
        <v>0</v>
      </c>
      <c r="E16" s="37"/>
      <c r="F16" s="103"/>
    </row>
    <row r="17" spans="1:6">
      <c r="A17" s="101"/>
      <c r="B17" s="103"/>
      <c r="C17" s="104">
        <v>0</v>
      </c>
      <c r="D17" s="105">
        <f t="shared" si="0"/>
        <v>0</v>
      </c>
      <c r="E17" s="37"/>
      <c r="F17" s="103"/>
    </row>
    <row r="18" spans="1:6">
      <c r="A18" s="101"/>
      <c r="B18" s="103"/>
      <c r="C18" s="104">
        <v>0</v>
      </c>
      <c r="D18" s="105">
        <f t="shared" si="0"/>
        <v>0</v>
      </c>
      <c r="E18" s="37"/>
      <c r="F18" s="103"/>
    </row>
    <row r="19" spans="1:6">
      <c r="A19" s="101"/>
      <c r="B19" s="103"/>
      <c r="C19" s="104">
        <v>0</v>
      </c>
      <c r="D19" s="105">
        <f t="shared" si="0"/>
        <v>0</v>
      </c>
      <c r="E19" s="37"/>
      <c r="F19" s="103"/>
    </row>
    <row r="20" spans="1:6">
      <c r="A20" s="101"/>
      <c r="B20" s="103"/>
      <c r="C20" s="104">
        <v>0</v>
      </c>
      <c r="D20" s="105">
        <f t="shared" si="0"/>
        <v>0</v>
      </c>
      <c r="E20" s="37"/>
      <c r="F20" s="103"/>
    </row>
    <row r="21" spans="1:6">
      <c r="A21" s="101" t="s">
        <v>44</v>
      </c>
      <c r="B21" s="96"/>
      <c r="C21" s="105"/>
      <c r="D21" s="105"/>
      <c r="E21" s="37"/>
      <c r="F21" s="96"/>
    </row>
    <row r="22" spans="1:6">
      <c r="A22" s="101"/>
      <c r="B22" s="106" t="s">
        <v>45</v>
      </c>
      <c r="C22" s="104">
        <v>0</v>
      </c>
      <c r="D22" s="105">
        <f>SUM(C22:C22)</f>
        <v>0</v>
      </c>
      <c r="E22" s="37"/>
      <c r="F22" s="103"/>
    </row>
    <row r="23" spans="1:6">
      <c r="A23" s="101"/>
      <c r="B23" s="106" t="s">
        <v>46</v>
      </c>
      <c r="C23" s="104">
        <v>0</v>
      </c>
      <c r="D23" s="105">
        <f>SUM(C23:C23)</f>
        <v>0</v>
      </c>
      <c r="E23" s="37"/>
      <c r="F23" s="103"/>
    </row>
    <row r="24" spans="1:6">
      <c r="A24" s="101"/>
      <c r="B24" s="103"/>
      <c r="C24" s="104">
        <v>0</v>
      </c>
      <c r="D24" s="105">
        <f>SUM(C24:C24)</f>
        <v>0</v>
      </c>
      <c r="E24" s="37"/>
      <c r="F24" s="103"/>
    </row>
    <row r="25" spans="1:6">
      <c r="A25" s="101"/>
      <c r="B25" s="103"/>
      <c r="C25" s="104">
        <v>0</v>
      </c>
      <c r="D25" s="105">
        <f>SUM(C25:C25)</f>
        <v>0</v>
      </c>
      <c r="E25" s="37"/>
      <c r="F25" s="103"/>
    </row>
    <row r="26" spans="1:6">
      <c r="A26" s="101"/>
      <c r="B26" s="103"/>
      <c r="C26" s="104">
        <v>0</v>
      </c>
      <c r="D26" s="105">
        <f>SUM(C26:C26)</f>
        <v>0</v>
      </c>
      <c r="E26" s="37"/>
      <c r="F26" s="103"/>
    </row>
    <row r="27" spans="1:6">
      <c r="A27" s="101" t="s">
        <v>47</v>
      </c>
      <c r="B27" s="96"/>
      <c r="C27" s="105"/>
      <c r="D27" s="105"/>
      <c r="E27" s="37"/>
      <c r="F27" s="96"/>
    </row>
    <row r="28" spans="1:6">
      <c r="A28" s="101"/>
      <c r="B28" s="103" t="s">
        <v>48</v>
      </c>
      <c r="C28" s="104">
        <v>0</v>
      </c>
      <c r="D28" s="105">
        <f t="shared" ref="D28:D33" si="1">SUM(C28:C28)</f>
        <v>0</v>
      </c>
      <c r="E28" s="37"/>
      <c r="F28" s="103"/>
    </row>
    <row r="29" spans="1:6">
      <c r="A29" s="101"/>
      <c r="B29" s="103" t="s">
        <v>49</v>
      </c>
      <c r="C29" s="104">
        <v>0</v>
      </c>
      <c r="D29" s="105">
        <f t="shared" si="1"/>
        <v>0</v>
      </c>
      <c r="E29" s="37"/>
      <c r="F29" s="103"/>
    </row>
    <row r="30" spans="1:6">
      <c r="A30" s="101"/>
      <c r="B30" s="103" t="s">
        <v>50</v>
      </c>
      <c r="C30" s="104">
        <v>0</v>
      </c>
      <c r="D30" s="105">
        <f t="shared" si="1"/>
        <v>0</v>
      </c>
      <c r="E30" s="37"/>
      <c r="F30" s="103"/>
    </row>
    <row r="31" spans="1:6">
      <c r="A31" s="101"/>
      <c r="B31" s="103" t="s">
        <v>51</v>
      </c>
      <c r="C31" s="104">
        <v>0</v>
      </c>
      <c r="D31" s="105">
        <f t="shared" si="1"/>
        <v>0</v>
      </c>
      <c r="E31" s="37"/>
      <c r="F31" s="103"/>
    </row>
    <row r="32" spans="1:6">
      <c r="A32" s="101"/>
      <c r="B32" s="103" t="s">
        <v>52</v>
      </c>
      <c r="C32" s="104">
        <v>0</v>
      </c>
      <c r="D32" s="105">
        <f t="shared" si="1"/>
        <v>0</v>
      </c>
      <c r="E32" s="37"/>
      <c r="F32" s="103"/>
    </row>
    <row r="33" spans="1:6">
      <c r="A33" s="101"/>
      <c r="B33" s="103"/>
      <c r="C33" s="104">
        <v>0</v>
      </c>
      <c r="D33" s="105">
        <f t="shared" si="1"/>
        <v>0</v>
      </c>
      <c r="E33" s="37"/>
      <c r="F33" s="103"/>
    </row>
    <row r="34" spans="1:6">
      <c r="A34" s="101" t="s">
        <v>53</v>
      </c>
      <c r="B34" s="96"/>
      <c r="C34" s="105"/>
      <c r="D34" s="105"/>
      <c r="E34" s="37"/>
      <c r="F34" s="96"/>
    </row>
    <row r="35" spans="1:6">
      <c r="A35" s="101"/>
      <c r="B35" s="106" t="s">
        <v>54</v>
      </c>
      <c r="C35" s="104">
        <v>0</v>
      </c>
      <c r="D35" s="105">
        <f>SUM(C35:C35)</f>
        <v>0</v>
      </c>
      <c r="E35" s="37"/>
      <c r="F35" s="103"/>
    </row>
    <row r="36" spans="1:6">
      <c r="A36" s="101"/>
      <c r="B36" s="107" t="s">
        <v>55</v>
      </c>
      <c r="C36" s="104">
        <v>0</v>
      </c>
      <c r="D36" s="105">
        <f>SUM(C36:C36)</f>
        <v>0</v>
      </c>
      <c r="E36" s="37"/>
      <c r="F36" s="103"/>
    </row>
    <row r="37" spans="1:6">
      <c r="A37" s="101"/>
      <c r="B37" s="103"/>
      <c r="C37" s="104">
        <v>0</v>
      </c>
      <c r="D37" s="105">
        <f>SUM(C37:C37)</f>
        <v>0</v>
      </c>
      <c r="E37" s="37"/>
      <c r="F37" s="103"/>
    </row>
    <row r="38" spans="1:6">
      <c r="A38" s="101" t="s">
        <v>56</v>
      </c>
      <c r="B38" s="96"/>
      <c r="C38" s="105"/>
      <c r="D38" s="105"/>
      <c r="E38" s="37"/>
      <c r="F38" s="96"/>
    </row>
    <row r="39" spans="1:6">
      <c r="A39" s="101"/>
      <c r="B39" s="103"/>
      <c r="C39" s="104">
        <v>0</v>
      </c>
      <c r="D39" s="105">
        <f>SUM(C39:C39)</f>
        <v>0</v>
      </c>
      <c r="E39" s="37"/>
      <c r="F39" s="103"/>
    </row>
    <row r="40" spans="1:6">
      <c r="A40" s="101"/>
      <c r="B40" s="103"/>
      <c r="C40" s="104">
        <v>0</v>
      </c>
      <c r="D40" s="105">
        <f>SUM(C40:C40)</f>
        <v>0</v>
      </c>
      <c r="E40" s="37"/>
      <c r="F40" s="103"/>
    </row>
    <row r="41" spans="1:6">
      <c r="A41" s="101"/>
      <c r="B41" s="103"/>
      <c r="C41" s="104">
        <v>0</v>
      </c>
      <c r="D41" s="105">
        <f>SUM(C41:C41)</f>
        <v>0</v>
      </c>
      <c r="E41" s="37"/>
      <c r="F41" s="103"/>
    </row>
    <row r="42" spans="1:6">
      <c r="A42" s="101"/>
      <c r="B42" s="103"/>
      <c r="C42" s="104">
        <v>0</v>
      </c>
      <c r="D42" s="105">
        <f>SUM(C42:C42)</f>
        <v>0</v>
      </c>
      <c r="E42" s="37"/>
      <c r="F42" s="103"/>
    </row>
    <row r="43" spans="1:6">
      <c r="A43" s="101" t="s">
        <v>57</v>
      </c>
      <c r="B43" s="96"/>
      <c r="C43" s="105"/>
      <c r="D43" s="105"/>
      <c r="E43" s="37"/>
      <c r="F43" s="96"/>
    </row>
    <row r="44" spans="1:6">
      <c r="A44" s="101"/>
      <c r="B44" s="103"/>
      <c r="C44" s="104">
        <v>0</v>
      </c>
      <c r="D44" s="105">
        <f>SUM(C44:C44)</f>
        <v>0</v>
      </c>
      <c r="E44" s="37"/>
      <c r="F44" s="103"/>
    </row>
    <row r="45" spans="1:6">
      <c r="A45" s="101"/>
      <c r="B45" s="103"/>
      <c r="C45" s="104">
        <v>0</v>
      </c>
      <c r="D45" s="105">
        <f>SUM(C45:C45)</f>
        <v>0</v>
      </c>
      <c r="E45" s="37"/>
      <c r="F45" s="103"/>
    </row>
    <row r="46" spans="1:6">
      <c r="A46" s="101"/>
      <c r="B46" s="103"/>
      <c r="C46" s="104">
        <v>0</v>
      </c>
      <c r="D46" s="105">
        <f>SUM(C46:C46)</f>
        <v>0</v>
      </c>
      <c r="E46" s="37"/>
      <c r="F46" s="103"/>
    </row>
    <row r="47" spans="1:6">
      <c r="A47" s="101" t="s">
        <v>90</v>
      </c>
      <c r="B47" s="96"/>
      <c r="C47" s="105"/>
      <c r="D47" s="105"/>
      <c r="E47" s="37"/>
      <c r="F47" s="96"/>
    </row>
    <row r="48" spans="1:6">
      <c r="A48" s="101"/>
      <c r="B48" s="103"/>
      <c r="C48" s="104">
        <v>0</v>
      </c>
      <c r="D48" s="105">
        <f>SUM(C48:C48)</f>
        <v>0</v>
      </c>
      <c r="E48" s="37"/>
      <c r="F48" s="103"/>
    </row>
    <row r="49" spans="1:6">
      <c r="A49" s="101"/>
      <c r="B49" s="103"/>
      <c r="C49" s="104">
        <v>0</v>
      </c>
      <c r="D49" s="105">
        <f>SUM(C49:C49)</f>
        <v>0</v>
      </c>
      <c r="E49" s="37"/>
      <c r="F49" s="103"/>
    </row>
    <row r="50" spans="1:6">
      <c r="A50" s="101"/>
      <c r="B50" s="103"/>
      <c r="C50" s="104">
        <v>0</v>
      </c>
      <c r="D50" s="105">
        <f>SUM(C50:C50)</f>
        <v>0</v>
      </c>
      <c r="E50" s="37"/>
      <c r="F50" s="103"/>
    </row>
    <row r="51" spans="1:6">
      <c r="A51" s="101" t="s">
        <v>58</v>
      </c>
      <c r="B51" s="96"/>
      <c r="C51" s="105"/>
      <c r="D51" s="105"/>
      <c r="E51" s="37"/>
      <c r="F51" s="96"/>
    </row>
    <row r="52" spans="1:6">
      <c r="A52" s="101"/>
      <c r="B52" s="106" t="s">
        <v>59</v>
      </c>
      <c r="C52" s="104">
        <v>0</v>
      </c>
      <c r="D52" s="105">
        <f>SUM(C52:C52)</f>
        <v>0</v>
      </c>
      <c r="E52" s="37"/>
      <c r="F52" s="103"/>
    </row>
    <row r="53" spans="1:6">
      <c r="A53" s="101"/>
      <c r="B53" s="106" t="s">
        <v>60</v>
      </c>
      <c r="C53" s="104">
        <v>0</v>
      </c>
      <c r="D53" s="105"/>
      <c r="E53" s="37"/>
      <c r="F53" s="103"/>
    </row>
    <row r="54" spans="1:6">
      <c r="A54" s="101"/>
      <c r="B54" s="103"/>
      <c r="C54" s="104">
        <v>0</v>
      </c>
      <c r="D54" s="105">
        <f>SUM(C54:C54)</f>
        <v>0</v>
      </c>
      <c r="E54" s="37"/>
      <c r="F54" s="103"/>
    </row>
    <row r="55" spans="1:6">
      <c r="A55" s="101"/>
      <c r="B55" s="103"/>
      <c r="C55" s="104">
        <v>0</v>
      </c>
      <c r="D55" s="105">
        <f>SUM(C55:C55)</f>
        <v>0</v>
      </c>
      <c r="E55" s="37"/>
      <c r="F55" s="103"/>
    </row>
    <row r="56" spans="1:6">
      <c r="A56" s="101" t="s">
        <v>13</v>
      </c>
      <c r="B56" s="96"/>
      <c r="C56" s="105"/>
      <c r="D56" s="105"/>
      <c r="E56" s="37"/>
      <c r="F56" s="96"/>
    </row>
    <row r="57" spans="1:6">
      <c r="A57" s="101"/>
      <c r="B57" s="103"/>
      <c r="C57" s="104">
        <v>0</v>
      </c>
      <c r="D57" s="105">
        <f>SUM(C57:C57)</f>
        <v>0</v>
      </c>
      <c r="E57" s="37"/>
      <c r="F57" s="103"/>
    </row>
    <row r="58" spans="1:6">
      <c r="A58" s="101"/>
      <c r="B58" s="103"/>
      <c r="C58" s="104">
        <v>0</v>
      </c>
      <c r="D58" s="105">
        <f>SUM(C58:C58)</f>
        <v>0</v>
      </c>
      <c r="E58" s="37"/>
      <c r="F58" s="103"/>
    </row>
    <row r="59" spans="1:6">
      <c r="A59" s="101"/>
      <c r="B59" s="103"/>
      <c r="C59" s="104">
        <v>0</v>
      </c>
      <c r="D59" s="105">
        <f>SUM(C59:C59)</f>
        <v>0</v>
      </c>
      <c r="E59" s="37"/>
      <c r="F59" s="103"/>
    </row>
    <row r="60" spans="1:6" ht="16.5" thickBot="1">
      <c r="A60" s="101"/>
      <c r="B60" s="96"/>
      <c r="C60" s="108">
        <f t="shared" ref="C60" si="2">SUM(C10:C59)</f>
        <v>0</v>
      </c>
      <c r="D60" s="108">
        <f>SUM(D10:D59)</f>
        <v>0</v>
      </c>
      <c r="E60" s="37"/>
      <c r="F60" s="96"/>
    </row>
    <row r="61" spans="1:6" ht="16.5" thickTop="1">
      <c r="A61" s="37"/>
      <c r="B61" s="96"/>
      <c r="C61" s="37"/>
      <c r="D61" s="37"/>
      <c r="E61" s="37"/>
      <c r="F61" s="96"/>
    </row>
  </sheetData>
  <sheetProtection algorithmName="SHA-512" hashValue="IIDRbl7WsjAaluwzmPXugQ5Z2jXa2P0tQ5bPSVlZ/2XVn/votX7AhJ0ATOnQ1kGUf+vOXLaKmlLGUkImh0NcaQ==" saltValue="nUPlsalZorTEtWxisQc3Gw==" spinCount="100000" sheet="1" objects="1" scenarios="1" formatColumns="0" formatRows="0" insertRows="0" deleteRows="0"/>
  <mergeCells count="3">
    <mergeCell ref="A3:B3"/>
    <mergeCell ref="A5:B5"/>
    <mergeCell ref="A7:F7"/>
  </mergeCells>
  <printOptions horizontalCentered="1"/>
  <pageMargins left="0.25" right="0.25" top="0.75" bottom="0.75" header="0.3" footer="0.3"/>
  <pageSetup scale="58" fitToHeight="0" orientation="landscape" r:id="rId1"/>
  <headerFooter>
    <oddHeader>&amp;F</oddHead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BEDE0-4A74-4769-AEE4-40FFC976D691}">
  <sheetPr>
    <pageSetUpPr fitToPage="1"/>
  </sheetPr>
  <dimension ref="A1:I61"/>
  <sheetViews>
    <sheetView workbookViewId="0">
      <selection activeCell="C22" sqref="C22"/>
    </sheetView>
  </sheetViews>
  <sheetFormatPr defaultColWidth="11" defaultRowHeight="15.75"/>
  <cols>
    <col min="1" max="1" width="21.875" customWidth="1"/>
    <col min="2" max="2" width="23.5" style="19" customWidth="1"/>
    <col min="3" max="3" width="42.75" style="20" customWidth="1"/>
    <col min="4" max="4" width="19.875" style="20" customWidth="1"/>
    <col min="5" max="5" width="2.875" customWidth="1"/>
    <col min="6" max="6" width="107.75" style="19" customWidth="1"/>
  </cols>
  <sheetData>
    <row r="1" spans="1:9">
      <c r="A1" s="55" t="s">
        <v>65</v>
      </c>
      <c r="B1" s="96"/>
      <c r="C1" s="37"/>
      <c r="D1" s="37"/>
      <c r="E1" s="37"/>
      <c r="F1" s="96"/>
    </row>
    <row r="2" spans="1:9">
      <c r="A2" s="55"/>
      <c r="B2" s="96"/>
      <c r="C2" s="37"/>
      <c r="D2" s="37"/>
      <c r="E2" s="37"/>
      <c r="F2" s="96"/>
    </row>
    <row r="3" spans="1:9">
      <c r="A3" s="202" t="s">
        <v>15</v>
      </c>
      <c r="B3" s="203"/>
      <c r="C3" s="97">
        <f>'Overall-Budget'!B3</f>
        <v>0</v>
      </c>
      <c r="D3" s="37"/>
      <c r="E3" s="37"/>
      <c r="F3" s="96"/>
    </row>
    <row r="4" spans="1:9">
      <c r="A4" s="56"/>
      <c r="B4" s="98" t="s">
        <v>16</v>
      </c>
      <c r="C4" s="99">
        <f>'Overall-Budget'!B4</f>
        <v>0</v>
      </c>
      <c r="D4" s="37"/>
      <c r="E4" s="37"/>
      <c r="F4" s="96"/>
    </row>
    <row r="5" spans="1:9">
      <c r="A5" s="202" t="s">
        <v>92</v>
      </c>
      <c r="B5" s="202"/>
      <c r="C5" s="100"/>
      <c r="D5" s="37"/>
      <c r="E5" s="37"/>
      <c r="F5" s="96"/>
    </row>
    <row r="6" spans="1:9" ht="16.5" thickBot="1">
      <c r="A6" s="37"/>
      <c r="B6" s="96"/>
      <c r="C6" s="37"/>
      <c r="D6" s="37"/>
      <c r="E6" s="37"/>
      <c r="F6" s="96"/>
    </row>
    <row r="7" spans="1:9" ht="32.1" customHeight="1" thickTop="1" thickBot="1">
      <c r="A7" s="204" t="s">
        <v>94</v>
      </c>
      <c r="B7" s="205"/>
      <c r="C7" s="205"/>
      <c r="D7" s="205"/>
      <c r="E7" s="205"/>
      <c r="F7" s="206"/>
      <c r="G7" s="7"/>
      <c r="H7" s="7"/>
      <c r="I7" s="7"/>
    </row>
    <row r="8" spans="1:9" ht="16.5" thickTop="1">
      <c r="A8" s="37"/>
      <c r="B8" s="96"/>
      <c r="C8" s="37"/>
      <c r="D8" s="37"/>
      <c r="E8" s="37"/>
      <c r="F8" s="96"/>
    </row>
    <row r="9" spans="1:9">
      <c r="A9" s="101"/>
      <c r="B9" s="102" t="s">
        <v>42</v>
      </c>
      <c r="C9" s="101" t="s">
        <v>96</v>
      </c>
      <c r="D9" s="101" t="s">
        <v>4</v>
      </c>
      <c r="E9" s="101"/>
      <c r="F9" s="102" t="s">
        <v>91</v>
      </c>
    </row>
    <row r="10" spans="1:9">
      <c r="A10" s="38" t="s">
        <v>61</v>
      </c>
      <c r="B10" s="103" t="s">
        <v>62</v>
      </c>
      <c r="C10" s="104">
        <v>0</v>
      </c>
      <c r="D10" s="105">
        <f>SUM(C10:C10)</f>
        <v>0</v>
      </c>
      <c r="E10" s="37"/>
      <c r="F10" s="103"/>
    </row>
    <row r="11" spans="1:9">
      <c r="A11" s="37"/>
      <c r="B11" s="103" t="s">
        <v>63</v>
      </c>
      <c r="C11" s="104">
        <v>0</v>
      </c>
      <c r="D11" s="105">
        <f>SUM(C11:C11)</f>
        <v>0</v>
      </c>
      <c r="E11" s="37"/>
      <c r="F11" s="103"/>
    </row>
    <row r="12" spans="1:9">
      <c r="A12" s="37"/>
      <c r="B12" s="103" t="s">
        <v>13</v>
      </c>
      <c r="C12" s="104">
        <v>0</v>
      </c>
      <c r="D12" s="105">
        <f>SUM(C12:C12)</f>
        <v>0</v>
      </c>
      <c r="E12" s="37"/>
      <c r="F12" s="103"/>
    </row>
    <row r="13" spans="1:9">
      <c r="A13" s="101"/>
      <c r="B13" s="96"/>
      <c r="C13" s="105"/>
      <c r="D13" s="105"/>
      <c r="E13" s="37"/>
      <c r="F13" s="96"/>
    </row>
    <row r="14" spans="1:9">
      <c r="A14" s="101" t="s">
        <v>43</v>
      </c>
      <c r="B14" s="96"/>
      <c r="C14" s="105"/>
      <c r="D14" s="105"/>
      <c r="E14" s="37"/>
      <c r="F14" s="96"/>
    </row>
    <row r="15" spans="1:9">
      <c r="A15" s="101"/>
      <c r="B15" s="103"/>
      <c r="C15" s="104">
        <v>0</v>
      </c>
      <c r="D15" s="105">
        <f t="shared" ref="D15:D20" si="0">SUM(C15:C15)</f>
        <v>0</v>
      </c>
      <c r="E15" s="37"/>
      <c r="F15" s="103"/>
    </row>
    <row r="16" spans="1:9">
      <c r="A16" s="101"/>
      <c r="B16" s="103"/>
      <c r="C16" s="104">
        <v>0</v>
      </c>
      <c r="D16" s="105">
        <f t="shared" si="0"/>
        <v>0</v>
      </c>
      <c r="E16" s="37"/>
      <c r="F16" s="103"/>
    </row>
    <row r="17" spans="1:6">
      <c r="A17" s="101"/>
      <c r="B17" s="103"/>
      <c r="C17" s="104">
        <v>0</v>
      </c>
      <c r="D17" s="105">
        <f t="shared" si="0"/>
        <v>0</v>
      </c>
      <c r="E17" s="37"/>
      <c r="F17" s="103"/>
    </row>
    <row r="18" spans="1:6">
      <c r="A18" s="101"/>
      <c r="B18" s="103"/>
      <c r="C18" s="104">
        <v>0</v>
      </c>
      <c r="D18" s="105">
        <f t="shared" si="0"/>
        <v>0</v>
      </c>
      <c r="E18" s="37"/>
      <c r="F18" s="103"/>
    </row>
    <row r="19" spans="1:6">
      <c r="A19" s="101"/>
      <c r="B19" s="103"/>
      <c r="C19" s="104">
        <v>0</v>
      </c>
      <c r="D19" s="105">
        <f t="shared" si="0"/>
        <v>0</v>
      </c>
      <c r="E19" s="37"/>
      <c r="F19" s="103"/>
    </row>
    <row r="20" spans="1:6">
      <c r="A20" s="101"/>
      <c r="B20" s="103"/>
      <c r="C20" s="104">
        <v>0</v>
      </c>
      <c r="D20" s="105">
        <f t="shared" si="0"/>
        <v>0</v>
      </c>
      <c r="E20" s="37"/>
      <c r="F20" s="103"/>
    </row>
    <row r="21" spans="1:6">
      <c r="A21" s="101" t="s">
        <v>44</v>
      </c>
      <c r="B21" s="96"/>
      <c r="C21" s="105"/>
      <c r="D21" s="105"/>
      <c r="E21" s="37"/>
      <c r="F21" s="96"/>
    </row>
    <row r="22" spans="1:6">
      <c r="A22" s="101"/>
      <c r="B22" s="106" t="s">
        <v>45</v>
      </c>
      <c r="C22" s="104">
        <v>0</v>
      </c>
      <c r="D22" s="105">
        <f>SUM(C22:C22)</f>
        <v>0</v>
      </c>
      <c r="E22" s="37"/>
      <c r="F22" s="103"/>
    </row>
    <row r="23" spans="1:6">
      <c r="A23" s="101"/>
      <c r="B23" s="106" t="s">
        <v>46</v>
      </c>
      <c r="C23" s="104">
        <v>0</v>
      </c>
      <c r="D23" s="105">
        <f>SUM(C23:C23)</f>
        <v>0</v>
      </c>
      <c r="E23" s="37"/>
      <c r="F23" s="103"/>
    </row>
    <row r="24" spans="1:6">
      <c r="A24" s="101"/>
      <c r="B24" s="103"/>
      <c r="C24" s="104">
        <v>0</v>
      </c>
      <c r="D24" s="105">
        <f>SUM(C24:C24)</f>
        <v>0</v>
      </c>
      <c r="E24" s="37"/>
      <c r="F24" s="103"/>
    </row>
    <row r="25" spans="1:6">
      <c r="A25" s="101"/>
      <c r="B25" s="103"/>
      <c r="C25" s="104">
        <v>0</v>
      </c>
      <c r="D25" s="105">
        <f>SUM(C25:C25)</f>
        <v>0</v>
      </c>
      <c r="E25" s="37"/>
      <c r="F25" s="103"/>
    </row>
    <row r="26" spans="1:6">
      <c r="A26" s="101"/>
      <c r="B26" s="103"/>
      <c r="C26" s="104">
        <v>0</v>
      </c>
      <c r="D26" s="105">
        <f>SUM(C26:C26)</f>
        <v>0</v>
      </c>
      <c r="E26" s="37"/>
      <c r="F26" s="103"/>
    </row>
    <row r="27" spans="1:6">
      <c r="A27" s="101" t="s">
        <v>47</v>
      </c>
      <c r="B27" s="96"/>
      <c r="C27" s="105"/>
      <c r="D27" s="105"/>
      <c r="E27" s="37"/>
      <c r="F27" s="96"/>
    </row>
    <row r="28" spans="1:6">
      <c r="A28" s="101"/>
      <c r="B28" s="103" t="s">
        <v>48</v>
      </c>
      <c r="C28" s="104">
        <v>0</v>
      </c>
      <c r="D28" s="105">
        <f t="shared" ref="D28:D33" si="1">SUM(C28:C28)</f>
        <v>0</v>
      </c>
      <c r="E28" s="37"/>
      <c r="F28" s="103"/>
    </row>
    <row r="29" spans="1:6">
      <c r="A29" s="101"/>
      <c r="B29" s="103" t="s">
        <v>49</v>
      </c>
      <c r="C29" s="104">
        <v>0</v>
      </c>
      <c r="D29" s="105">
        <f t="shared" si="1"/>
        <v>0</v>
      </c>
      <c r="E29" s="37"/>
      <c r="F29" s="103"/>
    </row>
    <row r="30" spans="1:6">
      <c r="A30" s="101"/>
      <c r="B30" s="103" t="s">
        <v>50</v>
      </c>
      <c r="C30" s="104">
        <v>0</v>
      </c>
      <c r="D30" s="105">
        <f t="shared" si="1"/>
        <v>0</v>
      </c>
      <c r="E30" s="37"/>
      <c r="F30" s="103"/>
    </row>
    <row r="31" spans="1:6">
      <c r="A31" s="101"/>
      <c r="B31" s="103" t="s">
        <v>51</v>
      </c>
      <c r="C31" s="104">
        <v>0</v>
      </c>
      <c r="D31" s="105">
        <f t="shared" si="1"/>
        <v>0</v>
      </c>
      <c r="E31" s="37"/>
      <c r="F31" s="103"/>
    </row>
    <row r="32" spans="1:6">
      <c r="A32" s="101"/>
      <c r="B32" s="103" t="s">
        <v>52</v>
      </c>
      <c r="C32" s="104">
        <v>0</v>
      </c>
      <c r="D32" s="105">
        <f t="shared" si="1"/>
        <v>0</v>
      </c>
      <c r="E32" s="37"/>
      <c r="F32" s="103"/>
    </row>
    <row r="33" spans="1:6">
      <c r="A33" s="101"/>
      <c r="B33" s="103"/>
      <c r="C33" s="104">
        <v>0</v>
      </c>
      <c r="D33" s="105">
        <f t="shared" si="1"/>
        <v>0</v>
      </c>
      <c r="E33" s="37"/>
      <c r="F33" s="103"/>
    </row>
    <row r="34" spans="1:6">
      <c r="A34" s="101" t="s">
        <v>53</v>
      </c>
      <c r="B34" s="96"/>
      <c r="C34" s="105"/>
      <c r="D34" s="105"/>
      <c r="E34" s="37"/>
      <c r="F34" s="96"/>
    </row>
    <row r="35" spans="1:6">
      <c r="A35" s="101"/>
      <c r="B35" s="106" t="s">
        <v>54</v>
      </c>
      <c r="C35" s="104">
        <v>0</v>
      </c>
      <c r="D35" s="105">
        <f>SUM(C35:C35)</f>
        <v>0</v>
      </c>
      <c r="E35" s="37"/>
      <c r="F35" s="103"/>
    </row>
    <row r="36" spans="1:6">
      <c r="A36" s="101"/>
      <c r="B36" s="107" t="s">
        <v>55</v>
      </c>
      <c r="C36" s="104">
        <v>0</v>
      </c>
      <c r="D36" s="105">
        <f>SUM(C36:C36)</f>
        <v>0</v>
      </c>
      <c r="E36" s="37"/>
      <c r="F36" s="103"/>
    </row>
    <row r="37" spans="1:6">
      <c r="A37" s="101"/>
      <c r="B37" s="103"/>
      <c r="C37" s="104">
        <v>0</v>
      </c>
      <c r="D37" s="105">
        <f>SUM(C37:C37)</f>
        <v>0</v>
      </c>
      <c r="E37" s="37"/>
      <c r="F37" s="103"/>
    </row>
    <row r="38" spans="1:6">
      <c r="A38" s="101" t="s">
        <v>56</v>
      </c>
      <c r="B38" s="96"/>
      <c r="C38" s="105"/>
      <c r="D38" s="105"/>
      <c r="E38" s="37"/>
      <c r="F38" s="96"/>
    </row>
    <row r="39" spans="1:6">
      <c r="A39" s="101"/>
      <c r="B39" s="103"/>
      <c r="C39" s="104">
        <v>0</v>
      </c>
      <c r="D39" s="105">
        <f>SUM(C39:C39)</f>
        <v>0</v>
      </c>
      <c r="E39" s="37"/>
      <c r="F39" s="103"/>
    </row>
    <row r="40" spans="1:6">
      <c r="A40" s="101"/>
      <c r="B40" s="103"/>
      <c r="C40" s="104">
        <v>0</v>
      </c>
      <c r="D40" s="105">
        <f>SUM(C40:C40)</f>
        <v>0</v>
      </c>
      <c r="E40" s="37"/>
      <c r="F40" s="103"/>
    </row>
    <row r="41" spans="1:6">
      <c r="A41" s="101"/>
      <c r="B41" s="103"/>
      <c r="C41" s="104">
        <v>0</v>
      </c>
      <c r="D41" s="105">
        <f>SUM(C41:C41)</f>
        <v>0</v>
      </c>
      <c r="E41" s="37"/>
      <c r="F41" s="103"/>
    </row>
    <row r="42" spans="1:6">
      <c r="A42" s="101"/>
      <c r="B42" s="103"/>
      <c r="C42" s="104">
        <v>0</v>
      </c>
      <c r="D42" s="105">
        <f>SUM(C42:C42)</f>
        <v>0</v>
      </c>
      <c r="E42" s="37"/>
      <c r="F42" s="103"/>
    </row>
    <row r="43" spans="1:6">
      <c r="A43" s="101" t="s">
        <v>57</v>
      </c>
      <c r="B43" s="96"/>
      <c r="C43" s="105"/>
      <c r="D43" s="105"/>
      <c r="E43" s="37"/>
      <c r="F43" s="96"/>
    </row>
    <row r="44" spans="1:6">
      <c r="A44" s="101"/>
      <c r="B44" s="103"/>
      <c r="C44" s="104">
        <v>0</v>
      </c>
      <c r="D44" s="105">
        <f>SUM(C44:C44)</f>
        <v>0</v>
      </c>
      <c r="E44" s="37"/>
      <c r="F44" s="103"/>
    </row>
    <row r="45" spans="1:6">
      <c r="A45" s="101"/>
      <c r="B45" s="103"/>
      <c r="C45" s="104">
        <v>0</v>
      </c>
      <c r="D45" s="105">
        <f>SUM(C45:C45)</f>
        <v>0</v>
      </c>
      <c r="E45" s="37"/>
      <c r="F45" s="103"/>
    </row>
    <row r="46" spans="1:6">
      <c r="A46" s="101"/>
      <c r="B46" s="103"/>
      <c r="C46" s="104">
        <v>0</v>
      </c>
      <c r="D46" s="105">
        <f>SUM(C46:C46)</f>
        <v>0</v>
      </c>
      <c r="E46" s="37"/>
      <c r="F46" s="103"/>
    </row>
    <row r="47" spans="1:6">
      <c r="A47" s="101" t="s">
        <v>90</v>
      </c>
      <c r="B47" s="96"/>
      <c r="C47" s="105"/>
      <c r="D47" s="105"/>
      <c r="E47" s="37"/>
      <c r="F47" s="96"/>
    </row>
    <row r="48" spans="1:6">
      <c r="A48" s="101"/>
      <c r="B48" s="103"/>
      <c r="C48" s="104">
        <v>0</v>
      </c>
      <c r="D48" s="105">
        <f>SUM(C48:C48)</f>
        <v>0</v>
      </c>
      <c r="E48" s="37"/>
      <c r="F48" s="103"/>
    </row>
    <row r="49" spans="1:6">
      <c r="A49" s="101"/>
      <c r="B49" s="103"/>
      <c r="C49" s="104">
        <v>0</v>
      </c>
      <c r="D49" s="105">
        <f>SUM(C49:C49)</f>
        <v>0</v>
      </c>
      <c r="E49" s="37"/>
      <c r="F49" s="103"/>
    </row>
    <row r="50" spans="1:6">
      <c r="A50" s="101"/>
      <c r="B50" s="103"/>
      <c r="C50" s="104">
        <v>0</v>
      </c>
      <c r="D50" s="105">
        <f>SUM(C50:C50)</f>
        <v>0</v>
      </c>
      <c r="E50" s="37"/>
      <c r="F50" s="103"/>
    </row>
    <row r="51" spans="1:6">
      <c r="A51" s="101" t="s">
        <v>58</v>
      </c>
      <c r="B51" s="96"/>
      <c r="C51" s="105"/>
      <c r="D51" s="105"/>
      <c r="E51" s="37"/>
      <c r="F51" s="96"/>
    </row>
    <row r="52" spans="1:6">
      <c r="A52" s="101"/>
      <c r="B52" s="106" t="s">
        <v>59</v>
      </c>
      <c r="C52" s="104">
        <v>0</v>
      </c>
      <c r="D52" s="105">
        <f>SUM(C52:C52)</f>
        <v>0</v>
      </c>
      <c r="E52" s="37"/>
      <c r="F52" s="103"/>
    </row>
    <row r="53" spans="1:6">
      <c r="A53" s="101"/>
      <c r="B53" s="106" t="s">
        <v>60</v>
      </c>
      <c r="C53" s="104">
        <v>0</v>
      </c>
      <c r="D53" s="105"/>
      <c r="E53" s="37"/>
      <c r="F53" s="103"/>
    </row>
    <row r="54" spans="1:6">
      <c r="A54" s="101"/>
      <c r="B54" s="103"/>
      <c r="C54" s="104">
        <v>0</v>
      </c>
      <c r="D54" s="105">
        <f>SUM(C54:C54)</f>
        <v>0</v>
      </c>
      <c r="E54" s="37"/>
      <c r="F54" s="103"/>
    </row>
    <row r="55" spans="1:6">
      <c r="A55" s="101"/>
      <c r="B55" s="103"/>
      <c r="C55" s="104">
        <v>0</v>
      </c>
      <c r="D55" s="105">
        <f>SUM(C55:C55)</f>
        <v>0</v>
      </c>
      <c r="E55" s="37"/>
      <c r="F55" s="103"/>
    </row>
    <row r="56" spans="1:6">
      <c r="A56" s="101" t="s">
        <v>13</v>
      </c>
      <c r="B56" s="96"/>
      <c r="C56" s="105"/>
      <c r="D56" s="105"/>
      <c r="E56" s="37"/>
      <c r="F56" s="96"/>
    </row>
    <row r="57" spans="1:6">
      <c r="A57" s="101"/>
      <c r="B57" s="103"/>
      <c r="C57" s="104">
        <v>0</v>
      </c>
      <c r="D57" s="105">
        <f>SUM(C57:C57)</f>
        <v>0</v>
      </c>
      <c r="E57" s="37"/>
      <c r="F57" s="103"/>
    </row>
    <row r="58" spans="1:6">
      <c r="A58" s="101"/>
      <c r="B58" s="103"/>
      <c r="C58" s="104">
        <v>0</v>
      </c>
      <c r="D58" s="105">
        <f>SUM(C58:C58)</f>
        <v>0</v>
      </c>
      <c r="E58" s="37"/>
      <c r="F58" s="103"/>
    </row>
    <row r="59" spans="1:6">
      <c r="A59" s="101"/>
      <c r="B59" s="103"/>
      <c r="C59" s="104">
        <v>0</v>
      </c>
      <c r="D59" s="105">
        <f>SUM(C59:C59)</f>
        <v>0</v>
      </c>
      <c r="E59" s="37"/>
      <c r="F59" s="103"/>
    </row>
    <row r="60" spans="1:6" ht="16.5" thickBot="1">
      <c r="A60" s="101"/>
      <c r="B60" s="96"/>
      <c r="C60" s="108">
        <f t="shared" ref="C60" si="2">SUM(C10:C59)</f>
        <v>0</v>
      </c>
      <c r="D60" s="108">
        <f>SUM(D10:D59)</f>
        <v>0</v>
      </c>
      <c r="E60" s="37"/>
      <c r="F60" s="96"/>
    </row>
    <row r="61" spans="1:6" ht="16.5" thickTop="1">
      <c r="A61" s="37"/>
      <c r="B61" s="96"/>
      <c r="C61" s="37"/>
      <c r="D61" s="37"/>
      <c r="E61" s="37"/>
      <c r="F61" s="96"/>
    </row>
  </sheetData>
  <sheetProtection algorithmName="SHA-512" hashValue="rZGyva8+UduOTx/eBYumbzV9Gp3cEuQ73tpKnhacqTITWif2nOWpZN9neKi2oszHaDqIgr8NEGLzr0IBr0DDDA==" saltValue="3gD9AKNC4XU4ikG5ltH2yw==" spinCount="100000" sheet="1" objects="1" scenarios="1" formatColumns="0" formatRows="0" insertRows="0" deleteRows="0"/>
  <mergeCells count="3">
    <mergeCell ref="A3:B3"/>
    <mergeCell ref="A5:B5"/>
    <mergeCell ref="A7:F7"/>
  </mergeCells>
  <printOptions horizontalCentered="1"/>
  <pageMargins left="0.25" right="0.25" top="0.75" bottom="0.75" header="0.3" footer="0.3"/>
  <pageSetup scale="58" fitToHeight="0" orientation="landscape" r:id="rId1"/>
  <headerFooter>
    <oddHeader>&amp;F</oddHeader>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Instructions</vt:lpstr>
      <vt:lpstr>Overall-Budget</vt:lpstr>
      <vt:lpstr>Narrative</vt:lpstr>
      <vt:lpstr>PersonnelDetail</vt:lpstr>
      <vt:lpstr>OperationsDetail</vt:lpstr>
      <vt:lpstr>Subcontractor1Detail</vt:lpstr>
      <vt:lpstr>Subcontractor2Detail</vt:lpstr>
      <vt:lpstr>Subcontractor3Detail</vt:lpstr>
      <vt:lpstr>Narrative!Print_Area</vt:lpstr>
      <vt:lpstr>OperationsDetail!Print_Area</vt:lpstr>
      <vt:lpstr>'Overall-Budget'!Print_Area</vt:lpstr>
      <vt:lpstr>PersonnelDetail!Print_Area</vt:lpstr>
      <vt:lpstr>Subcontractor1Detail!Print_Area</vt:lpstr>
      <vt:lpstr>Subcontractor2Detail!Print_Area</vt:lpstr>
      <vt:lpstr>Subcontractor3Detail!Print_Area</vt:lpstr>
    </vt:vector>
  </TitlesOfParts>
  <Company>NCACC Opioid Settlement TA Team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opioidsettlement@ncacc.org</dc:creator>
  <cp:lastModifiedBy>Rachel Franklin</cp:lastModifiedBy>
  <cp:lastPrinted>2025-10-28T15:53:57Z</cp:lastPrinted>
  <dcterms:created xsi:type="dcterms:W3CDTF">2023-11-28T21:55:08Z</dcterms:created>
  <dcterms:modified xsi:type="dcterms:W3CDTF">2025-12-16T21:31:52Z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2025-11-07T14:55:04Z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1159d2ce-b535-4828-8e34-660341dc65bf</vt:lpwstr>
  </property>
  <property fmtid="{D5CDD505-2E9C-101B-9397-08002B2CF9AE}" pid="7" name="MSIP_Label_defa4170-0d19-0005-0004-bc88714345d2_ActionId">
    <vt:lpwstr>26530cde-0542-42a8-8e74-474e59ab02c6</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